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65521" windowWidth="6390" windowHeight="7320" tabRatio="937" activeTab="0"/>
  </bookViews>
  <sheets>
    <sheet name="Ofertowy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'Ofertowy'!$A$1:$H$66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<sst xmlns="http://schemas.openxmlformats.org/spreadsheetml/2006/main" count="122" uniqueCount="83">
  <si>
    <t>Lp.</t>
  </si>
  <si>
    <t>Kod pozycji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</si>
  <si>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</si>
  <si>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</si>
  <si>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</si>
  <si>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</si>
  <si>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</si>
  <si>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</si>
  <si>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</si>
  <si>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4</t>
  </si>
  <si>
    <t>m</t>
  </si>
  <si>
    <t>stud.</t>
  </si>
  <si>
    <t>D-03.02.01</t>
  </si>
  <si>
    <t>45232111-6</t>
  </si>
  <si>
    <t>Branża sanitarna</t>
  </si>
  <si>
    <t>SUMA CZĘŚCIOWA</t>
  </si>
  <si>
    <t>kpl.</t>
  </si>
  <si>
    <t>kpl</t>
  </si>
  <si>
    <t>Roboty montażowe</t>
  </si>
  <si>
    <t>Kanały z tworzyw sztucznych SN8 łączonych na wcisk o śr. zewn. 200 mm</t>
  </si>
  <si>
    <t>Kanały z tworzyw sztucznych SN8 łączonych na wcisk o śr. zewn. 400 mm</t>
  </si>
  <si>
    <t>SIEĆ KANALIZACJI DESZCZOWEJ</t>
  </si>
  <si>
    <t>Kanały z tworzyw sztucznych SN8 łączonych na wcisk o śr. zewn. 315 mm</t>
  </si>
  <si>
    <t>2.1</t>
  </si>
  <si>
    <t>2.2</t>
  </si>
  <si>
    <t>2.3</t>
  </si>
  <si>
    <t>RAZEM CENA NETTO</t>
  </si>
  <si>
    <t>PODATEK VAT 23%</t>
  </si>
  <si>
    <t>RAZEM CENA BRUTTO</t>
  </si>
  <si>
    <t>słownie złotych:</t>
  </si>
  <si>
    <t>……………………</t>
  </si>
  <si>
    <t>……………………………………………………</t>
  </si>
  <si>
    <t>data</t>
  </si>
  <si>
    <t>podpis upełnomocnionego Przedstawiciela</t>
  </si>
  <si>
    <t>D-01.03.05</t>
  </si>
  <si>
    <t>Studnie kanalizacyjne śr. 500 mm z wpustem deszczowym</t>
  </si>
  <si>
    <t>Kanały z tworzyw sztucznych SN8 łączonych na wcisk o śr. zewn. 500 mm</t>
  </si>
  <si>
    <t>Włączenia do sieci istniejących</t>
  </si>
  <si>
    <t>Demontaż sieci wodociągowych istniejących wraz z uzbrojeniem</t>
  </si>
  <si>
    <t>1.1</t>
  </si>
  <si>
    <t>1.2</t>
  </si>
  <si>
    <t>1.3</t>
  </si>
  <si>
    <t>KOSZTORYS OFERTOWY</t>
  </si>
  <si>
    <t>Kanały z tworzyw sztucznych SN16 łączonych na wcisk o śr. zewn. 250 mm</t>
  </si>
  <si>
    <t>Kanały z tworzyw sztucznych SN16 łączonych na wcisk o śr. zewn. 400 mm</t>
  </si>
  <si>
    <t>Studnie rewizyjne PEHD DN1000</t>
  </si>
  <si>
    <t>Naprawa studni istniejących</t>
  </si>
  <si>
    <t>45111000-8</t>
  </si>
  <si>
    <t>Wykonanie wykopów</t>
  </si>
  <si>
    <t>m3</t>
  </si>
  <si>
    <t>45112100-6</t>
  </si>
  <si>
    <t>D.02.03.01S</t>
  </si>
  <si>
    <t>Wykonanie nasypów</t>
  </si>
  <si>
    <t>D.02.01.01S</t>
  </si>
  <si>
    <t>PRZEBUDOWA SIECI WODOCIĄGOWEJ</t>
  </si>
  <si>
    <t>Sieci wodociągowe - montaż rurociągów z rur PVC ciśnieniowych o śr.zewnętrznej 90 mm</t>
  </si>
  <si>
    <t>Sieci wodociągowe - montaż rurociągów z rur PVC ciśnieniowych o śr.zewnętrznej 250 mm</t>
  </si>
  <si>
    <t>Montaż rur dwudzielnych dn100</t>
  </si>
  <si>
    <t>Montaż rur dwudzielnych dn150</t>
  </si>
  <si>
    <t>PRZEBUDOWA SIECI GAZOWEJ</t>
  </si>
  <si>
    <t>Montaż rur dwudzielnych dn200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</si>
  <si>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</si>
  <si>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</si>
  <si>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</si>
  <si>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</si>
  <si>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</si>
  <si>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</si>
  <si>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</si>
  <si>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</si>
  <si>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</si>
  <si>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</si>
  <si>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2.3.1</t>
  </si>
  <si>
    <t>2.3.2</t>
  </si>
  <si>
    <t>2.3.3</t>
  </si>
  <si>
    <t>2.3.4</t>
  </si>
  <si>
    <t>2.3.5</t>
  </si>
  <si>
    <t>2.3.6</t>
  </si>
  <si>
    <t>3.3.1</t>
  </si>
  <si>
    <t>3.3.2</t>
  </si>
  <si>
    <t>D-01.03.06</t>
  </si>
  <si>
    <t>1.3.8.1</t>
  </si>
  <si>
    <t>Kanały z tworzyw sztucznych SN16 łączonych na wcisk o śr. zewn. 500 mm</t>
  </si>
  <si>
    <t>Kanały z tworzyw sztucznych SN16 łączonych na wcisk o śr. zewn. 200 mm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</si>
</sst>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d.00.00.00\."/>
    <numFmt numFmtId="170" formatCode="0.0"/>
    <numFmt numFmtId="171" formatCode="#,##0.000"/>
    <numFmt numFmtId="172" formatCode="#,##0.00\ ;\-\ #,##0.00\ ;0.00\ 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b/>
      <i/>
      <sz val="13"/>
      <name val="Arial Narrow"/>
      <family val="2"/>
    </font>
    <font>
      <sz val="12"/>
      <name val="Arial Narrow"/>
      <family val="2"/>
    </font>
    <font>
      <b/>
      <sz val="10"/>
      <name val="Arial CE"/>
      <family val="2"/>
    </font>
    <font>
      <sz val="8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15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" fontId="19" fillId="2" borderId="13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19" fillId="0" borderId="13" xfId="42" applyNumberFormat="1" applyFont="1" applyFill="1" applyBorder="1" applyAlignment="1">
      <alignment horizontal="center" vertical="center"/>
    </xf>
    <xf numFmtId="4" fontId="21" fillId="0" borderId="13" xfId="42" applyNumberFormat="1" applyFont="1" applyFill="1" applyBorder="1" applyAlignment="1">
      <alignment horizontal="center" vertical="center"/>
    </xf>
    <xf numFmtId="4" fontId="19" fillId="2" borderId="13" xfId="42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Border="1" applyAlignment="1" applyProtection="1">
      <alignment horizontal="left" vertical="center" wrapText="1"/>
      <protection/>
    </xf>
    <xf numFmtId="1" fontId="22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/>
    </xf>
    <xf numFmtId="1" fontId="19" fillId="19" borderId="13" xfId="0" applyNumberFormat="1" applyFont="1" applyFill="1" applyBorder="1" applyAlignment="1">
      <alignment horizontal="center" vertical="center"/>
    </xf>
    <xf numFmtId="170" fontId="19" fillId="2" borderId="13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/>
    </xf>
    <xf numFmtId="170" fontId="19" fillId="19" borderId="13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left" vertical="center" wrapText="1"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2" fillId="20" borderId="13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_DK 15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Projekty\Projekty%20Gda&#324;sk\Elbl&#261;g\EBC%20-%20KST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Zero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6.125" style="1" bestFit="1" customWidth="1"/>
    <col min="2" max="2" width="7.875" style="10" customWidth="1"/>
    <col min="3" max="3" width="8.75390625" style="9" customWidth="1"/>
    <col min="4" max="4" width="49.375" style="17" customWidth="1"/>
    <col min="5" max="5" width="10.625" style="2" bestFit="1" customWidth="1"/>
    <col min="6" max="6" width="9.00390625" style="29" customWidth="1"/>
    <col min="7" max="7" width="10.00390625" style="5" bestFit="1" customWidth="1"/>
    <col min="8" max="8" width="18.625" style="5" customWidth="1"/>
    <col min="9" max="11" width="9.125" style="3" customWidth="1"/>
    <col min="12" max="12" width="27.75390625" style="3" customWidth="1"/>
    <col min="13" max="13" width="30.25390625" style="3" hidden="1" customWidth="1"/>
    <col min="14" max="14" width="45.25390625" style="3" customWidth="1"/>
    <col min="15" max="15" width="23.00390625" style="3" customWidth="1"/>
    <col min="16" max="16384" width="9.125" style="3" customWidth="1"/>
  </cols>
  <sheetData>
    <row r="1" spans="1:8" ht="18">
      <c r="A1" s="50" t="s">
        <v>42</v>
      </c>
      <c r="B1" s="50"/>
      <c r="C1" s="50"/>
      <c r="D1" s="50"/>
      <c r="E1" s="50"/>
      <c r="F1" s="50"/>
      <c r="G1" s="50"/>
      <c r="H1" s="50"/>
    </row>
    <row r="2" spans="1:8" ht="18">
      <c r="A2" s="51" t="s">
        <v>14</v>
      </c>
      <c r="B2" s="51"/>
      <c r="C2" s="51"/>
      <c r="D2" s="51"/>
      <c r="E2" s="51"/>
      <c r="F2" s="51"/>
      <c r="G2" s="51"/>
      <c r="H2" s="51"/>
    </row>
    <row r="3" spans="1:8" ht="12.75">
      <c r="A3" s="52" t="s">
        <v>0</v>
      </c>
      <c r="B3" s="53" t="s">
        <v>1</v>
      </c>
      <c r="C3" s="54" t="s">
        <v>2</v>
      </c>
      <c r="D3" s="55" t="s">
        <v>3</v>
      </c>
      <c r="E3" s="56" t="s">
        <v>4</v>
      </c>
      <c r="F3" s="56"/>
      <c r="G3" s="57" t="s">
        <v>5</v>
      </c>
      <c r="H3" s="58" t="s">
        <v>6</v>
      </c>
    </row>
    <row r="4" spans="1:8" s="2" customFormat="1" ht="12.75">
      <c r="A4" s="52"/>
      <c r="B4" s="53"/>
      <c r="C4" s="54"/>
      <c r="D4" s="55"/>
      <c r="E4" s="4" t="s">
        <v>7</v>
      </c>
      <c r="F4" s="19" t="s">
        <v>8</v>
      </c>
      <c r="G4" s="57"/>
      <c r="H4" s="58"/>
    </row>
    <row r="5" spans="1:8" s="2" customFormat="1" ht="12.75">
      <c r="A5" s="6">
        <v>1</v>
      </c>
      <c r="B5" s="7">
        <v>2</v>
      </c>
      <c r="C5" s="8">
        <v>3</v>
      </c>
      <c r="D5" s="27" t="s">
        <v>9</v>
      </c>
      <c r="E5" s="8">
        <v>5</v>
      </c>
      <c r="F5" s="22">
        <v>6</v>
      </c>
      <c r="G5" s="22">
        <v>7</v>
      </c>
      <c r="H5" s="22">
        <v>8</v>
      </c>
    </row>
    <row r="6" spans="1:8" s="2" customFormat="1" ht="12.75">
      <c r="A6" s="60" t="s">
        <v>21</v>
      </c>
      <c r="B6" s="60"/>
      <c r="C6" s="60"/>
      <c r="D6" s="60"/>
      <c r="E6" s="60"/>
      <c r="F6" s="60"/>
      <c r="G6" s="60"/>
      <c r="H6" s="60"/>
    </row>
    <row r="7" spans="1:8" s="2" customFormat="1" ht="12.75">
      <c r="A7" s="20" t="s">
        <v>39</v>
      </c>
      <c r="B7" s="21" t="s">
        <v>47</v>
      </c>
      <c r="C7" s="18" t="s">
        <v>53</v>
      </c>
      <c r="D7" s="13" t="s">
        <v>48</v>
      </c>
      <c r="E7" s="14" t="s">
        <v>49</v>
      </c>
      <c r="F7" s="28">
        <v>910</v>
      </c>
      <c r="G7" s="28"/>
      <c r="H7" s="28"/>
    </row>
    <row r="8" spans="1:8" s="2" customFormat="1" ht="12.75">
      <c r="A8" s="20" t="s">
        <v>40</v>
      </c>
      <c r="B8" s="21" t="s">
        <v>50</v>
      </c>
      <c r="C8" s="18" t="s">
        <v>51</v>
      </c>
      <c r="D8" s="13" t="s">
        <v>52</v>
      </c>
      <c r="E8" s="14" t="s">
        <v>49</v>
      </c>
      <c r="F8" s="28">
        <v>910</v>
      </c>
      <c r="G8" s="28"/>
      <c r="H8" s="28"/>
    </row>
    <row r="9" spans="1:8" ht="12.75">
      <c r="A9" s="20" t="s">
        <v>41</v>
      </c>
      <c r="B9" s="21" t="s">
        <v>13</v>
      </c>
      <c r="C9" s="18" t="s">
        <v>12</v>
      </c>
      <c r="D9" s="13" t="s">
        <v>18</v>
      </c>
      <c r="E9" s="14"/>
      <c r="F9" s="28"/>
      <c r="G9" s="24"/>
      <c r="H9" s="32"/>
    </row>
    <row r="10" spans="1:8" ht="12.75">
      <c r="A10" s="20" t="s">
        <v>61</v>
      </c>
      <c r="B10" s="25"/>
      <c r="C10" s="25"/>
      <c r="D10" s="25" t="s">
        <v>46</v>
      </c>
      <c r="E10" s="12" t="s">
        <v>16</v>
      </c>
      <c r="F10" s="23">
        <v>2</v>
      </c>
      <c r="G10" s="23"/>
      <c r="H10" s="30"/>
    </row>
    <row r="11" spans="1:8" ht="25.5">
      <c r="A11" s="20" t="s">
        <v>62</v>
      </c>
      <c r="B11" s="11"/>
      <c r="C11" s="16"/>
      <c r="D11" s="25" t="s">
        <v>19</v>
      </c>
      <c r="E11" s="12" t="s">
        <v>10</v>
      </c>
      <c r="F11" s="23">
        <v>87</v>
      </c>
      <c r="G11" s="23"/>
      <c r="H11" s="30"/>
    </row>
    <row r="12" spans="1:8" ht="25.5">
      <c r="A12" s="20" t="s">
        <v>63</v>
      </c>
      <c r="B12" s="11"/>
      <c r="C12" s="16"/>
      <c r="D12" s="25" t="s">
        <v>82</v>
      </c>
      <c r="E12" s="12" t="s">
        <v>10</v>
      </c>
      <c r="F12" s="23">
        <v>6</v>
      </c>
      <c r="G12" s="23"/>
      <c r="H12" s="30"/>
    </row>
    <row r="13" spans="1:8" ht="25.5">
      <c r="A13" s="20" t="s">
        <v>64</v>
      </c>
      <c r="B13" s="11"/>
      <c r="C13" s="16"/>
      <c r="D13" s="25" t="s">
        <v>43</v>
      </c>
      <c r="E13" s="12" t="s">
        <v>10</v>
      </c>
      <c r="F13" s="23">
        <v>30</v>
      </c>
      <c r="G13" s="23"/>
      <c r="H13" s="30"/>
    </row>
    <row r="14" spans="1:8" ht="25.5">
      <c r="A14" s="20" t="s">
        <v>65</v>
      </c>
      <c r="B14" s="11"/>
      <c r="C14" s="16"/>
      <c r="D14" s="25" t="s">
        <v>22</v>
      </c>
      <c r="E14" s="12" t="s">
        <v>10</v>
      </c>
      <c r="F14" s="23">
        <v>317</v>
      </c>
      <c r="G14" s="23"/>
      <c r="H14" s="30"/>
    </row>
    <row r="15" spans="1:8" ht="25.5">
      <c r="A15" s="20" t="s">
        <v>66</v>
      </c>
      <c r="B15" s="11"/>
      <c r="C15" s="16"/>
      <c r="D15" s="25" t="s">
        <v>20</v>
      </c>
      <c r="E15" s="12" t="s">
        <v>10</v>
      </c>
      <c r="F15" s="23">
        <v>70</v>
      </c>
      <c r="G15" s="23"/>
      <c r="H15" s="30"/>
    </row>
    <row r="16" spans="1:8" ht="25.5">
      <c r="A16" s="20" t="s">
        <v>67</v>
      </c>
      <c r="B16" s="11"/>
      <c r="C16" s="16"/>
      <c r="D16" s="25" t="s">
        <v>44</v>
      </c>
      <c r="E16" s="12" t="s">
        <v>10</v>
      </c>
      <c r="F16" s="23">
        <v>24.5</v>
      </c>
      <c r="G16" s="23"/>
      <c r="H16" s="30"/>
    </row>
    <row r="17" spans="1:8" ht="25.5">
      <c r="A17" s="20" t="s">
        <v>68</v>
      </c>
      <c r="B17" s="11"/>
      <c r="C17" s="16"/>
      <c r="D17" s="25" t="s">
        <v>36</v>
      </c>
      <c r="E17" s="12" t="s">
        <v>10</v>
      </c>
      <c r="F17" s="23">
        <v>127</v>
      </c>
      <c r="G17" s="23"/>
      <c r="H17" s="30"/>
    </row>
    <row r="18" spans="1:8" ht="25.5">
      <c r="A18" s="20" t="s">
        <v>80</v>
      </c>
      <c r="B18" s="11"/>
      <c r="C18" s="16"/>
      <c r="D18" s="25" t="s">
        <v>81</v>
      </c>
      <c r="E18" s="12" t="s">
        <v>10</v>
      </c>
      <c r="F18" s="23">
        <v>23</v>
      </c>
      <c r="G18" s="23"/>
      <c r="H18" s="30"/>
    </row>
    <row r="19" spans="1:12" ht="12.75">
      <c r="A19" s="20" t="s">
        <v>69</v>
      </c>
      <c r="B19" s="11"/>
      <c r="C19" s="16"/>
      <c r="D19" s="25" t="s">
        <v>45</v>
      </c>
      <c r="E19" s="12" t="s">
        <v>11</v>
      </c>
      <c r="F19" s="23">
        <v>22</v>
      </c>
      <c r="G19" s="23"/>
      <c r="H19" s="30"/>
      <c r="L19" s="43"/>
    </row>
    <row r="20" spans="1:8" ht="12.75">
      <c r="A20" s="20" t="s">
        <v>70</v>
      </c>
      <c r="B20" s="11"/>
      <c r="C20" s="16"/>
      <c r="D20" s="25" t="s">
        <v>35</v>
      </c>
      <c r="E20" s="12" t="s">
        <v>17</v>
      </c>
      <c r="F20" s="23">
        <v>27</v>
      </c>
      <c r="G20" s="23"/>
      <c r="H20" s="30"/>
    </row>
    <row r="21" spans="1:8" ht="12.75">
      <c r="A21" s="15"/>
      <c r="B21" s="11"/>
      <c r="C21" s="16"/>
      <c r="D21" s="26" t="s">
        <v>15</v>
      </c>
      <c r="E21" s="12"/>
      <c r="F21" s="23"/>
      <c r="G21" s="23"/>
      <c r="H21" s="31"/>
    </row>
    <row r="22" spans="1:8" ht="12.75">
      <c r="A22" s="60" t="s">
        <v>54</v>
      </c>
      <c r="B22" s="60"/>
      <c r="C22" s="60"/>
      <c r="D22" s="60"/>
      <c r="E22" s="60"/>
      <c r="F22" s="60"/>
      <c r="G22" s="60"/>
      <c r="H22" s="60"/>
    </row>
    <row r="23" spans="1:8" ht="12.75">
      <c r="A23" s="44" t="s">
        <v>23</v>
      </c>
      <c r="B23" s="21" t="s">
        <v>47</v>
      </c>
      <c r="C23" s="18" t="s">
        <v>53</v>
      </c>
      <c r="D23" s="13" t="s">
        <v>48</v>
      </c>
      <c r="E23" s="14" t="s">
        <v>49</v>
      </c>
      <c r="F23" s="28">
        <v>330</v>
      </c>
      <c r="G23" s="28"/>
      <c r="H23" s="28"/>
    </row>
    <row r="24" spans="1:8" ht="12.75">
      <c r="A24" s="44" t="s">
        <v>24</v>
      </c>
      <c r="B24" s="21" t="s">
        <v>50</v>
      </c>
      <c r="C24" s="18" t="s">
        <v>51</v>
      </c>
      <c r="D24" s="13" t="s">
        <v>52</v>
      </c>
      <c r="E24" s="14" t="s">
        <v>49</v>
      </c>
      <c r="F24" s="28">
        <v>330</v>
      </c>
      <c r="G24" s="28"/>
      <c r="H24" s="28"/>
    </row>
    <row r="25" spans="1:8" ht="12.75">
      <c r="A25" s="44" t="s">
        <v>25</v>
      </c>
      <c r="B25" s="21" t="s">
        <v>13</v>
      </c>
      <c r="C25" s="18" t="s">
        <v>34</v>
      </c>
      <c r="D25" s="13" t="s">
        <v>18</v>
      </c>
      <c r="E25" s="14"/>
      <c r="F25" s="28"/>
      <c r="G25" s="24"/>
      <c r="H25" s="32"/>
    </row>
    <row r="26" spans="1:8" ht="12.75">
      <c r="A26" s="44" t="s">
        <v>71</v>
      </c>
      <c r="B26" s="11"/>
      <c r="C26" s="16"/>
      <c r="D26" s="25" t="s">
        <v>38</v>
      </c>
      <c r="E26" s="12" t="s">
        <v>10</v>
      </c>
      <c r="F26" s="23">
        <v>50</v>
      </c>
      <c r="G26" s="23"/>
      <c r="H26" s="30"/>
    </row>
    <row r="27" spans="1:8" ht="12.75">
      <c r="A27" s="44" t="s">
        <v>72</v>
      </c>
      <c r="B27" s="11"/>
      <c r="C27" s="16"/>
      <c r="D27" s="25" t="s">
        <v>37</v>
      </c>
      <c r="E27" s="12" t="s">
        <v>16</v>
      </c>
      <c r="F27" s="23">
        <v>6</v>
      </c>
      <c r="G27" s="23"/>
      <c r="H27" s="30"/>
    </row>
    <row r="28" spans="1:8" ht="12.75">
      <c r="A28" s="44" t="s">
        <v>73</v>
      </c>
      <c r="B28" s="11"/>
      <c r="C28" s="16"/>
      <c r="D28" s="25" t="s">
        <v>57</v>
      </c>
      <c r="E28" s="12" t="s">
        <v>10</v>
      </c>
      <c r="F28" s="23">
        <v>7</v>
      </c>
      <c r="G28" s="23"/>
      <c r="H28" s="30"/>
    </row>
    <row r="29" spans="1:8" ht="12.75">
      <c r="A29" s="44" t="s">
        <v>74</v>
      </c>
      <c r="B29" s="11"/>
      <c r="C29" s="16"/>
      <c r="D29" s="25" t="s">
        <v>58</v>
      </c>
      <c r="E29" s="12" t="s">
        <v>10</v>
      </c>
      <c r="F29" s="23">
        <v>9</v>
      </c>
      <c r="G29" s="23"/>
      <c r="H29" s="30"/>
    </row>
    <row r="30" spans="1:8" ht="25.5">
      <c r="A30" s="44" t="s">
        <v>75</v>
      </c>
      <c r="B30" s="11"/>
      <c r="C30" s="16"/>
      <c r="D30" s="25" t="s">
        <v>55</v>
      </c>
      <c r="E30" s="12" t="s">
        <v>10</v>
      </c>
      <c r="F30" s="23">
        <v>10</v>
      </c>
      <c r="G30" s="23"/>
      <c r="H30" s="30"/>
    </row>
    <row r="31" spans="1:8" ht="25.5">
      <c r="A31" s="44" t="s">
        <v>76</v>
      </c>
      <c r="B31" s="11"/>
      <c r="C31" s="16"/>
      <c r="D31" s="25" t="s">
        <v>56</v>
      </c>
      <c r="E31" s="12" t="s">
        <v>10</v>
      </c>
      <c r="F31" s="23">
        <v>217</v>
      </c>
      <c r="G31" s="23"/>
      <c r="H31" s="30"/>
    </row>
    <row r="32" spans="1:8" ht="12.75">
      <c r="A32" s="15"/>
      <c r="B32" s="11"/>
      <c r="C32" s="16"/>
      <c r="D32" s="26" t="s">
        <v>15</v>
      </c>
      <c r="E32" s="12"/>
      <c r="F32" s="23"/>
      <c r="G32" s="23"/>
      <c r="H32" s="31"/>
    </row>
    <row r="33" spans="1:8" ht="12.75">
      <c r="A33" s="60" t="s">
        <v>59</v>
      </c>
      <c r="B33" s="60"/>
      <c r="C33" s="60"/>
      <c r="D33" s="60"/>
      <c r="E33" s="60"/>
      <c r="F33" s="60"/>
      <c r="G33" s="60"/>
      <c r="H33" s="60"/>
    </row>
    <row r="34" spans="1:8" ht="12.75">
      <c r="A34" s="45">
        <v>3.1</v>
      </c>
      <c r="B34" s="21" t="s">
        <v>47</v>
      </c>
      <c r="C34" s="18" t="s">
        <v>53</v>
      </c>
      <c r="D34" s="13" t="s">
        <v>48</v>
      </c>
      <c r="E34" s="14" t="s">
        <v>49</v>
      </c>
      <c r="F34" s="28">
        <v>65</v>
      </c>
      <c r="G34" s="28"/>
      <c r="H34" s="28"/>
    </row>
    <row r="35" spans="1:8" ht="12.75">
      <c r="A35" s="45">
        <v>3.2</v>
      </c>
      <c r="B35" s="21" t="s">
        <v>50</v>
      </c>
      <c r="C35" s="18" t="s">
        <v>51</v>
      </c>
      <c r="D35" s="13" t="s">
        <v>52</v>
      </c>
      <c r="E35" s="14" t="s">
        <v>49</v>
      </c>
      <c r="F35" s="28">
        <v>65</v>
      </c>
      <c r="G35" s="28"/>
      <c r="H35" s="28"/>
    </row>
    <row r="36" spans="1:8" ht="12.75">
      <c r="A36" s="45">
        <v>3.3</v>
      </c>
      <c r="B36" s="21" t="s">
        <v>13</v>
      </c>
      <c r="C36" s="18" t="s">
        <v>79</v>
      </c>
      <c r="D36" s="13" t="s">
        <v>18</v>
      </c>
      <c r="E36" s="14"/>
      <c r="F36" s="28"/>
      <c r="G36" s="24"/>
      <c r="H36" s="32"/>
    </row>
    <row r="37" spans="1:8" ht="12.75">
      <c r="A37" s="48" t="s">
        <v>77</v>
      </c>
      <c r="B37" s="11"/>
      <c r="C37" s="16"/>
      <c r="D37" s="25" t="s">
        <v>58</v>
      </c>
      <c r="E37" s="12" t="s">
        <v>10</v>
      </c>
      <c r="F37" s="23">
        <v>26</v>
      </c>
      <c r="G37" s="23"/>
      <c r="H37" s="30"/>
    </row>
    <row r="38" spans="1:8" ht="12.75">
      <c r="A38" s="48" t="s">
        <v>78</v>
      </c>
      <c r="B38" s="11"/>
      <c r="C38" s="16"/>
      <c r="D38" s="25" t="s">
        <v>60</v>
      </c>
      <c r="E38" s="12" t="s">
        <v>10</v>
      </c>
      <c r="F38" s="23">
        <v>12</v>
      </c>
      <c r="G38" s="23"/>
      <c r="H38" s="30"/>
    </row>
    <row r="39" spans="1:8" ht="12.75">
      <c r="A39" s="46"/>
      <c r="B39" s="11"/>
      <c r="C39" s="16"/>
      <c r="D39" s="26" t="s">
        <v>15</v>
      </c>
      <c r="E39" s="12"/>
      <c r="F39" s="23"/>
      <c r="G39" s="23"/>
      <c r="H39" s="31"/>
    </row>
    <row r="40" ht="13.5" thickBot="1">
      <c r="A40" s="47"/>
    </row>
    <row r="41" spans="1:8" ht="20.25">
      <c r="A41" s="33"/>
      <c r="D41" s="61" t="s">
        <v>26</v>
      </c>
      <c r="E41" s="61"/>
      <c r="F41" s="61"/>
      <c r="G41" s="61"/>
      <c r="H41" s="34">
        <f>SUM(H39,H32,H21)</f>
        <v>0</v>
      </c>
    </row>
    <row r="42" spans="1:8" ht="20.25">
      <c r="A42" s="33"/>
      <c r="D42" s="62" t="s">
        <v>27</v>
      </c>
      <c r="E42" s="62"/>
      <c r="F42" s="62"/>
      <c r="G42" s="62"/>
      <c r="H42" s="35">
        <f>H41*0.23</f>
        <v>0</v>
      </c>
    </row>
    <row r="43" spans="1:8" ht="21" thickBot="1">
      <c r="A43" s="33"/>
      <c r="D43" s="49" t="s">
        <v>28</v>
      </c>
      <c r="E43" s="49"/>
      <c r="F43" s="49"/>
      <c r="G43" s="49"/>
      <c r="H43" s="36">
        <f>SUM(H41:H42)</f>
        <v>0</v>
      </c>
    </row>
    <row r="44" spans="1:8" ht="20.25">
      <c r="A44" s="33"/>
      <c r="D44" s="37"/>
      <c r="E44" s="38"/>
      <c r="H44" s="39"/>
    </row>
    <row r="45" spans="1:8" ht="12.75">
      <c r="A45" s="63" t="s">
        <v>29</v>
      </c>
      <c r="B45" s="63"/>
      <c r="C45" s="63"/>
      <c r="D45" s="64"/>
      <c r="E45" s="64"/>
      <c r="F45" s="64"/>
      <c r="G45" s="64"/>
      <c r="H45" s="64"/>
    </row>
    <row r="46" spans="1:8" ht="12.75">
      <c r="A46" s="63"/>
      <c r="B46" s="63"/>
      <c r="C46" s="63"/>
      <c r="D46" s="64"/>
      <c r="E46" s="64"/>
      <c r="F46" s="64"/>
      <c r="G46" s="64"/>
      <c r="H46" s="64"/>
    </row>
    <row r="47" spans="1:8" ht="15.75">
      <c r="A47" s="40"/>
      <c r="D47" s="41"/>
      <c r="E47" s="38"/>
      <c r="H47" s="39"/>
    </row>
    <row r="48" spans="1:8" ht="20.25">
      <c r="A48" s="65" t="s">
        <v>30</v>
      </c>
      <c r="B48" s="65"/>
      <c r="C48" s="65"/>
      <c r="D48" s="37"/>
      <c r="E48" s="65" t="s">
        <v>31</v>
      </c>
      <c r="F48" s="65"/>
      <c r="G48" s="65"/>
      <c r="H48" s="65"/>
    </row>
    <row r="49" spans="2:8" ht="20.25">
      <c r="B49" s="42" t="s">
        <v>32</v>
      </c>
      <c r="D49" s="37"/>
      <c r="E49" s="59" t="s">
        <v>33</v>
      </c>
      <c r="F49" s="59"/>
      <c r="G49" s="59"/>
      <c r="H49" s="59"/>
    </row>
    <row r="50" spans="1:8" ht="20.25">
      <c r="A50" s="33"/>
      <c r="D50" s="37"/>
      <c r="E50" s="38"/>
      <c r="H50" s="39"/>
    </row>
  </sheetData>
  <sheetProtection/>
  <mergeCells count="20">
    <mergeCell ref="E49:H49"/>
    <mergeCell ref="A6:H6"/>
    <mergeCell ref="A22:H22"/>
    <mergeCell ref="A33:H33"/>
    <mergeCell ref="D41:G41"/>
    <mergeCell ref="D42:G42"/>
    <mergeCell ref="A45:C46"/>
    <mergeCell ref="D45:H46"/>
    <mergeCell ref="A48:C48"/>
    <mergeCell ref="E48:H48"/>
    <mergeCell ref="D43:G43"/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70" r:id="rId1"/>
  <headerFooter alignWithMargins="0">
    <oddFooter>&amp;C&amp;"Arial,Normalny"&amp;9&amp;P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ZOMB-KAN</dc:creator>
  <cp:keywords/>
  <dc:description/>
  <cp:lastModifiedBy>User</cp:lastModifiedBy>
  <cp:lastPrinted>2015-08-10T07:36:02Z</cp:lastPrinted>
  <dcterms:created xsi:type="dcterms:W3CDTF">2008-10-02T20:45:09Z</dcterms:created>
  <dcterms:modified xsi:type="dcterms:W3CDTF">2015-08-11T05:59:20Z</dcterms:modified>
  <cp:category/>
  <cp:version/>
  <cp:contentType/>
  <cp:contentStatus/>
</cp:coreProperties>
</file>