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Żywienie" sheetId="1" r:id="rId1"/>
  </sheets>
  <definedNames>
    <definedName name="_xlnm.Print_Area" localSheetId="0">'Żywienie'!$A$1:$L$23</definedName>
  </definedNames>
  <calcPr fullCalcOnLoad="1" fullPrecision="0"/>
</workbook>
</file>

<file path=xl/sharedStrings.xml><?xml version="1.0" encoding="utf-8"?>
<sst xmlns="http://schemas.openxmlformats.org/spreadsheetml/2006/main" count="69" uniqueCount="55">
  <si>
    <t>Formularz cenowy</t>
  </si>
  <si>
    <t>Załącznik Nr 3</t>
  </si>
  <si>
    <t>L.p.</t>
  </si>
  <si>
    <t>Nazwa przedmiotu zamówienia</t>
  </si>
  <si>
    <t>Nazwa handlowa przedm.zam.</t>
  </si>
  <si>
    <t>Kraj Producenta i jego nazwa</t>
  </si>
  <si>
    <t>Rodzaj opakowanie</t>
  </si>
  <si>
    <t>Jednostka miary</t>
  </si>
  <si>
    <t>Ilość</t>
  </si>
  <si>
    <t>Cena jedn. netto w zł</t>
  </si>
  <si>
    <t>Cena jednostkowa brutto w zł</t>
  </si>
  <si>
    <t>Wartość netto w zł</t>
  </si>
  <si>
    <t>Stawka podatku VAT</t>
  </si>
  <si>
    <t>Wartość brutto w zł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</si>
  <si>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</si>
  <si>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</si>
  <si>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</si>
  <si>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</si>
  <si>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</si>
  <si>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</si>
  <si>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</si>
  <si>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</si>
  <si>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</si>
  <si>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</si>
  <si>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</si>
  <si>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</si>
  <si>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HxK+H</t>
  </si>
  <si>
    <t>GxH</t>
  </si>
  <si>
    <t>JxK+J</t>
  </si>
  <si>
    <t xml:space="preserve">Preparaty do żywienia dojelitowego </t>
  </si>
  <si>
    <t>1.</t>
  </si>
  <si>
    <t xml:space="preserve">Dieta kompletna, standardowa, normokaloryczna (1 kcal/ml). 
</t>
  </si>
  <si>
    <t xml:space="preserve">Pack 1000ml
</t>
  </si>
  <si>
    <t>szt.</t>
  </si>
  <si>
    <t>2.</t>
  </si>
  <si>
    <t xml:space="preserve">Dieta normalizująca glikemię kompletna, normokaloryczna 
(1 kcal/ml)
</t>
  </si>
  <si>
    <t>3.</t>
  </si>
  <si>
    <t xml:space="preserve">Dieta wspomagająca leczenie odleżyn, wysokobiałkowa
(1-kcal/ml)
</t>
  </si>
  <si>
    <t>4.</t>
  </si>
  <si>
    <t xml:space="preserve">Dieta kompletna wysokoenergetyczna </t>
  </si>
  <si>
    <t>5.</t>
  </si>
  <si>
    <t>Dieta łatwoprzyswajalna z upośledzonym trawieniem i wchłanianiem
niskotłuszczowa (1kcal/ml)</t>
  </si>
  <si>
    <t>6.</t>
  </si>
  <si>
    <t>Dieta  kompletna  normokaloryczna wysokobiałkowa  bogatoresztkowa</t>
  </si>
  <si>
    <t>7.</t>
  </si>
  <si>
    <t>X</t>
  </si>
  <si>
    <t>8.</t>
  </si>
  <si>
    <t>Łączna cena oferty netto:</t>
  </si>
  <si>
    <t>słownie:</t>
  </si>
  <si>
    <t>Łączna cena oferty brutto:</t>
  </si>
  <si>
    <t>W programie Excel proszę wypełniać jedynie biale pola arkusza.</t>
  </si>
  <si>
    <t xml:space="preserve">Przyrząd Flocare do żywienia dojelitowego w wersji do pompy Flocare 800 do worka typu Pack </t>
  </si>
  <si>
    <t xml:space="preserve">Przyrząd do worków typu Pack do pompy Flocare Infinity w wersji stacjonarnej (zestaw do pompy Infinity)
</t>
  </si>
  <si>
    <t>Nie dopuszcza się składania ofert częściowych</t>
  </si>
  <si>
    <t>Wymaga się, aby asortyment oferowany w poz. 1 - 8 pochodził od jednego Producenta, a przyrządy do podaży diet były kompatybilne z opakowaniem preparatu.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</si>
</sst>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.00&quot; zł&quot;_-;\-* #,##0.00&quot; zł&quot;_-;_-* \-??&quot; zł&quot;_-;_-@_-"/>
    <numFmt numFmtId="166" formatCode="0_ ;\-0\ "/>
    <numFmt numFmtId="167" formatCode="_-* #,##0.00\ _z_ł_-;\-* #,##0.00\ _z_ł_-;_-* \-??\ _z_ł_-;_-@_-"/>
    <numFmt numFmtId="168" formatCode="#,##0.00\ _z_ł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8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wrapText="1"/>
    </xf>
    <xf numFmtId="0" fontId="0" fillId="6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wrapText="1"/>
    </xf>
    <xf numFmtId="0" fontId="0" fillId="6" borderId="17" xfId="0" applyFont="1" applyFill="1" applyBorder="1" applyAlignment="1">
      <alignment horizontal="center" vertical="top" wrapText="1"/>
    </xf>
    <xf numFmtId="0" fontId="0" fillId="6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6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4" fontId="0" fillId="6" borderId="11" xfId="0" applyNumberFormat="1" applyFont="1" applyFill="1" applyBorder="1" applyAlignment="1">
      <alignment vertical="center"/>
    </xf>
    <xf numFmtId="165" fontId="0" fillId="6" borderId="11" xfId="0" applyNumberFormat="1" applyFont="1" applyFill="1" applyBorder="1" applyAlignment="1">
      <alignment vertical="center"/>
    </xf>
    <xf numFmtId="9" fontId="0" fillId="0" borderId="11" xfId="0" applyNumberFormat="1" applyFont="1" applyBorder="1" applyAlignment="1">
      <alignment vertical="center" wrapText="1"/>
    </xf>
    <xf numFmtId="165" fontId="0" fillId="6" borderId="12" xfId="0" applyNumberFormat="1" applyFont="1" applyFill="1" applyBorder="1" applyAlignment="1">
      <alignment vertical="center"/>
    </xf>
    <xf numFmtId="0" fontId="19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4" fontId="0" fillId="6" borderId="14" xfId="0" applyNumberFormat="1" applyFont="1" applyFill="1" applyBorder="1" applyAlignment="1">
      <alignment vertical="center"/>
    </xf>
    <xf numFmtId="165" fontId="0" fillId="6" borderId="14" xfId="0" applyNumberFormat="1" applyFont="1" applyFill="1" applyBorder="1" applyAlignment="1">
      <alignment vertical="center"/>
    </xf>
    <xf numFmtId="9" fontId="0" fillId="0" borderId="14" xfId="0" applyNumberFormat="1" applyFont="1" applyBorder="1" applyAlignment="1">
      <alignment vertical="center" wrapText="1"/>
    </xf>
    <xf numFmtId="165" fontId="0" fillId="6" borderId="15" xfId="0" applyNumberFormat="1" applyFont="1" applyFill="1" applyBorder="1" applyAlignment="1">
      <alignment vertical="center"/>
    </xf>
    <xf numFmtId="0" fontId="20" fillId="0" borderId="14" xfId="0" applyFont="1" applyBorder="1" applyAlignment="1">
      <alignment horizontal="center" vertical="center" wrapText="1"/>
    </xf>
    <xf numFmtId="0" fontId="19" fillId="6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164" fontId="0" fillId="6" borderId="20" xfId="0" applyNumberFormat="1" applyFont="1" applyFill="1" applyBorder="1" applyAlignment="1">
      <alignment vertical="center"/>
    </xf>
    <xf numFmtId="166" fontId="0" fillId="6" borderId="20" xfId="0" applyNumberFormat="1" applyFont="1" applyFill="1" applyBorder="1" applyAlignment="1">
      <alignment horizontal="right" vertical="center"/>
    </xf>
    <xf numFmtId="167" fontId="0" fillId="24" borderId="20" xfId="0" applyNumberFormat="1" applyFont="1" applyFill="1" applyBorder="1" applyAlignment="1">
      <alignment vertical="center"/>
    </xf>
    <xf numFmtId="165" fontId="0" fillId="6" borderId="20" xfId="0" applyNumberFormat="1" applyFont="1" applyFill="1" applyBorder="1" applyAlignment="1">
      <alignment vertical="center"/>
    </xf>
    <xf numFmtId="9" fontId="0" fillId="0" borderId="20" xfId="0" applyNumberFormat="1" applyFont="1" applyBorder="1" applyAlignment="1">
      <alignment vertical="center"/>
    </xf>
    <xf numFmtId="165" fontId="0" fillId="6" borderId="21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Alignment="1">
      <alignment/>
    </xf>
    <xf numFmtId="165" fontId="21" fillId="6" borderId="22" xfId="0" applyNumberFormat="1" applyFont="1" applyFill="1" applyBorder="1" applyAlignment="1">
      <alignment horizontal="right"/>
    </xf>
    <xf numFmtId="0" fontId="19" fillId="6" borderId="23" xfId="0" applyFont="1" applyFill="1" applyBorder="1" applyAlignment="1">
      <alignment vertical="center"/>
    </xf>
    <xf numFmtId="2" fontId="0" fillId="6" borderId="24" xfId="0" applyNumberFormat="1" applyFont="1" applyFill="1" applyBorder="1" applyAlignment="1">
      <alignment vertical="center"/>
    </xf>
    <xf numFmtId="165" fontId="21" fillId="6" borderId="25" xfId="0" applyNumberFormat="1" applyFont="1" applyFill="1" applyBorder="1" applyAlignment="1">
      <alignment horizontal="right"/>
    </xf>
    <xf numFmtId="4" fontId="0" fillId="24" borderId="26" xfId="0" applyNumberFormat="1" applyFont="1" applyFill="1" applyBorder="1" applyAlignment="1">
      <alignment horizontal="center"/>
    </xf>
    <xf numFmtId="0" fontId="19" fillId="6" borderId="27" xfId="0" applyFont="1" applyFill="1" applyBorder="1" applyAlignment="1">
      <alignment vertical="center"/>
    </xf>
    <xf numFmtId="2" fontId="0" fillId="6" borderId="28" xfId="0" applyNumberFormat="1" applyFont="1" applyFill="1" applyBorder="1" applyAlignment="1">
      <alignment vertical="center"/>
    </xf>
    <xf numFmtId="4" fontId="0" fillId="24" borderId="29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center" vertical="center"/>
    </xf>
    <xf numFmtId="3" fontId="19" fillId="24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20" xfId="0" applyFill="1" applyBorder="1" applyAlignment="1">
      <alignment vertical="center" wrapText="1"/>
    </xf>
    <xf numFmtId="0" fontId="0" fillId="6" borderId="11" xfId="0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9" fillId="24" borderId="30" xfId="0" applyFont="1" applyFill="1" applyBorder="1" applyAlignment="1">
      <alignment horizontal="left" vertical="center" wrapText="1"/>
    </xf>
    <xf numFmtId="49" fontId="0" fillId="24" borderId="25" xfId="0" applyNumberFormat="1" applyFont="1" applyFill="1" applyBorder="1" applyAlignment="1">
      <alignment/>
    </xf>
    <xf numFmtId="0" fontId="19" fillId="0" borderId="0" xfId="51" applyFont="1" applyFill="1" applyBorder="1" applyAlignment="1">
      <alignment vertical="top" wrapText="1" shrinkToFi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0">
      <selection activeCell="A22" sqref="A22:L23"/>
    </sheetView>
  </sheetViews>
  <sheetFormatPr defaultColWidth="9.140625" defaultRowHeight="12.75"/>
  <cols>
    <col min="1" max="1" width="5.7109375" style="1" customWidth="1"/>
    <col min="2" max="2" width="28.421875" style="1" customWidth="1"/>
    <col min="3" max="3" width="20.140625" style="1" customWidth="1"/>
    <col min="4" max="5" width="20.7109375" style="1" customWidth="1"/>
    <col min="6" max="6" width="10.57421875" style="1" customWidth="1"/>
    <col min="7" max="7" width="8.57421875" style="1" customWidth="1"/>
    <col min="8" max="8" width="9.7109375" style="1" customWidth="1"/>
    <col min="9" max="9" width="9.140625" style="1" customWidth="1"/>
    <col min="10" max="10" width="12.8515625" style="1" customWidth="1"/>
    <col min="11" max="11" width="9.140625" style="1" customWidth="1"/>
    <col min="12" max="12" width="12.28125" style="1" customWidth="1"/>
    <col min="13" max="13" width="7.57421875" style="1" customWidth="1"/>
    <col min="14" max="14" width="4.57421875" style="1" customWidth="1"/>
    <col min="15" max="16384" width="9.140625" style="1" customWidth="1"/>
  </cols>
  <sheetData>
    <row r="1" spans="2:11" ht="12.75">
      <c r="B1" s="2" t="s">
        <v>0</v>
      </c>
      <c r="K1" s="2" t="s">
        <v>1</v>
      </c>
    </row>
    <row r="2" spans="1:15" ht="51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5" t="s">
        <v>13</v>
      </c>
      <c r="O2" s="6"/>
    </row>
    <row r="3" spans="1:15" ht="12.75">
      <c r="A3" s="7" t="s">
        <v>14</v>
      </c>
      <c r="B3" s="8" t="s">
        <v>15</v>
      </c>
      <c r="C3" s="8" t="s">
        <v>16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8" t="s">
        <v>24</v>
      </c>
      <c r="L3" s="9" t="s">
        <v>25</v>
      </c>
      <c r="M3" s="10"/>
      <c r="N3" s="11"/>
      <c r="O3" s="11"/>
    </row>
    <row r="4" spans="1:15" ht="12.75">
      <c r="A4" s="12"/>
      <c r="B4" s="13"/>
      <c r="C4" s="13"/>
      <c r="D4" s="13"/>
      <c r="E4" s="13"/>
      <c r="F4" s="13"/>
      <c r="G4" s="13"/>
      <c r="H4" s="13"/>
      <c r="I4" s="13" t="s">
        <v>26</v>
      </c>
      <c r="J4" s="14" t="s">
        <v>27</v>
      </c>
      <c r="K4" s="14"/>
      <c r="L4" s="15" t="s">
        <v>28</v>
      </c>
      <c r="M4" s="16"/>
      <c r="N4" s="11"/>
      <c r="O4" s="11"/>
    </row>
    <row r="5" spans="1:15" ht="12.75" customHeight="1">
      <c r="A5" s="66" t="s">
        <v>29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16"/>
      <c r="N5" s="10"/>
      <c r="O5" s="6"/>
    </row>
    <row r="6" spans="1:15" ht="36" customHeight="1">
      <c r="A6" s="3" t="s">
        <v>30</v>
      </c>
      <c r="B6" s="63" t="s">
        <v>31</v>
      </c>
      <c r="C6" s="18"/>
      <c r="D6" s="18"/>
      <c r="E6" s="18" t="s">
        <v>32</v>
      </c>
      <c r="F6" s="19" t="s">
        <v>33</v>
      </c>
      <c r="G6" s="17">
        <v>2150</v>
      </c>
      <c r="H6" s="18"/>
      <c r="I6" s="20">
        <f aca="true" t="shared" si="0" ref="I6:I12">H6*K6+H6</f>
        <v>0</v>
      </c>
      <c r="J6" s="20">
        <f aca="true" t="shared" si="1" ref="J6:J12">G6*H6</f>
        <v>0</v>
      </c>
      <c r="K6" s="21"/>
      <c r="L6" s="22">
        <f aca="true" t="shared" si="2" ref="L6:L12">J6*K6+J6</f>
        <v>0</v>
      </c>
      <c r="M6" s="16"/>
      <c r="N6" s="10"/>
      <c r="O6" s="6"/>
    </row>
    <row r="7" spans="1:15" ht="47.25" customHeight="1">
      <c r="A7" s="23" t="s">
        <v>34</v>
      </c>
      <c r="B7" s="61" t="s">
        <v>35</v>
      </c>
      <c r="C7" s="25"/>
      <c r="D7" s="25"/>
      <c r="E7" s="25" t="s">
        <v>32</v>
      </c>
      <c r="F7" s="26" t="s">
        <v>33</v>
      </c>
      <c r="G7" s="24">
        <v>1100</v>
      </c>
      <c r="H7" s="25"/>
      <c r="I7" s="27">
        <f t="shared" si="0"/>
        <v>0</v>
      </c>
      <c r="J7" s="27">
        <f t="shared" si="1"/>
        <v>0</v>
      </c>
      <c r="K7" s="28"/>
      <c r="L7" s="29">
        <f t="shared" si="2"/>
        <v>0</v>
      </c>
      <c r="M7" s="16"/>
      <c r="N7" s="10"/>
      <c r="O7" s="6"/>
    </row>
    <row r="8" spans="1:15" ht="51">
      <c r="A8" s="23" t="s">
        <v>36</v>
      </c>
      <c r="B8" s="61" t="s">
        <v>37</v>
      </c>
      <c r="C8" s="25"/>
      <c r="D8" s="25"/>
      <c r="E8" s="25" t="s">
        <v>32</v>
      </c>
      <c r="F8" s="26" t="s">
        <v>33</v>
      </c>
      <c r="G8" s="24">
        <v>700</v>
      </c>
      <c r="H8" s="25"/>
      <c r="I8" s="27">
        <f>H8*K8+H8</f>
        <v>0</v>
      </c>
      <c r="J8" s="27">
        <f>G8*H8</f>
        <v>0</v>
      </c>
      <c r="K8" s="28"/>
      <c r="L8" s="29">
        <f t="shared" si="2"/>
        <v>0</v>
      </c>
      <c r="M8" s="16"/>
      <c r="N8" s="10"/>
      <c r="O8" s="6"/>
    </row>
    <row r="9" spans="1:15" ht="25.5">
      <c r="A9" s="23" t="s">
        <v>38</v>
      </c>
      <c r="B9" s="61" t="s">
        <v>39</v>
      </c>
      <c r="C9" s="25"/>
      <c r="D9" s="25"/>
      <c r="E9" s="25" t="s">
        <v>32</v>
      </c>
      <c r="F9" s="26" t="s">
        <v>33</v>
      </c>
      <c r="G9" s="24">
        <v>350</v>
      </c>
      <c r="H9" s="25"/>
      <c r="I9" s="27">
        <f>H9*K9+H9</f>
        <v>0</v>
      </c>
      <c r="J9" s="27">
        <f>G9*H9</f>
        <v>0</v>
      </c>
      <c r="K9" s="28"/>
      <c r="L9" s="29">
        <f t="shared" si="2"/>
        <v>0</v>
      </c>
      <c r="M9" s="16"/>
      <c r="N9" s="10"/>
      <c r="O9" s="6"/>
    </row>
    <row r="10" spans="1:15" ht="51">
      <c r="A10" s="23" t="s">
        <v>40</v>
      </c>
      <c r="B10" s="61" t="s">
        <v>41</v>
      </c>
      <c r="C10" s="25"/>
      <c r="D10" s="25"/>
      <c r="E10" s="25" t="s">
        <v>32</v>
      </c>
      <c r="F10" s="26" t="s">
        <v>33</v>
      </c>
      <c r="G10" s="24">
        <v>350</v>
      </c>
      <c r="H10" s="25"/>
      <c r="I10" s="27">
        <f>H10*K10+H10</f>
        <v>0</v>
      </c>
      <c r="J10" s="27">
        <f>G10*H10</f>
        <v>0</v>
      </c>
      <c r="K10" s="28"/>
      <c r="L10" s="29">
        <f t="shared" si="2"/>
        <v>0</v>
      </c>
      <c r="M10" s="16"/>
      <c r="N10" s="10"/>
      <c r="O10" s="6"/>
    </row>
    <row r="11" spans="1:15" ht="51">
      <c r="A11" s="23" t="s">
        <v>42</v>
      </c>
      <c r="B11" s="61" t="s">
        <v>43</v>
      </c>
      <c r="C11" s="25"/>
      <c r="D11" s="25"/>
      <c r="E11" s="25" t="s">
        <v>32</v>
      </c>
      <c r="F11" s="26" t="s">
        <v>33</v>
      </c>
      <c r="G11" s="24">
        <v>1100</v>
      </c>
      <c r="H11" s="25"/>
      <c r="I11" s="27">
        <f>H11*K11+H11</f>
        <v>0</v>
      </c>
      <c r="J11" s="27">
        <f>G11*H11</f>
        <v>0</v>
      </c>
      <c r="K11" s="28"/>
      <c r="L11" s="29">
        <f t="shared" si="2"/>
        <v>0</v>
      </c>
      <c r="M11" s="16"/>
      <c r="N11" s="10"/>
      <c r="O11" s="6"/>
    </row>
    <row r="12" spans="1:15" ht="38.25">
      <c r="A12" s="23" t="s">
        <v>44</v>
      </c>
      <c r="B12" s="61" t="s">
        <v>51</v>
      </c>
      <c r="C12" s="25"/>
      <c r="D12" s="25"/>
      <c r="E12" s="30" t="s">
        <v>45</v>
      </c>
      <c r="F12" s="26" t="s">
        <v>33</v>
      </c>
      <c r="G12" s="24">
        <v>360</v>
      </c>
      <c r="H12" s="25"/>
      <c r="I12" s="27">
        <f t="shared" si="0"/>
        <v>0</v>
      </c>
      <c r="J12" s="27">
        <f t="shared" si="1"/>
        <v>0</v>
      </c>
      <c r="K12" s="28"/>
      <c r="L12" s="29">
        <f t="shared" si="2"/>
        <v>0</v>
      </c>
      <c r="M12" s="16"/>
      <c r="N12" s="10"/>
      <c r="O12" s="6"/>
    </row>
    <row r="13" spans="1:14" ht="63.75">
      <c r="A13" s="31" t="s">
        <v>46</v>
      </c>
      <c r="B13" s="62" t="s">
        <v>52</v>
      </c>
      <c r="C13" s="32"/>
      <c r="D13" s="33"/>
      <c r="E13" s="34" t="s">
        <v>45</v>
      </c>
      <c r="F13" s="35" t="s">
        <v>33</v>
      </c>
      <c r="G13" s="36">
        <v>1100</v>
      </c>
      <c r="H13" s="37"/>
      <c r="I13" s="38">
        <f>H13*K13+H13</f>
        <v>0</v>
      </c>
      <c r="J13" s="38">
        <f>G13*H13</f>
        <v>0</v>
      </c>
      <c r="K13" s="39"/>
      <c r="L13" s="40">
        <f>J13*K13+J13</f>
        <v>0</v>
      </c>
      <c r="M13" s="41"/>
      <c r="N13" s="42"/>
    </row>
    <row r="14" spans="9:12" ht="12.75">
      <c r="I14" s="43"/>
      <c r="J14" s="44">
        <f>SUM(J6:J13)</f>
        <v>0</v>
      </c>
      <c r="K14" s="43"/>
      <c r="L14" s="44">
        <f>SUM(L6:L13)</f>
        <v>0</v>
      </c>
    </row>
    <row r="16" spans="1:11" ht="12.75">
      <c r="A16" s="45" t="s">
        <v>47</v>
      </c>
      <c r="B16" s="46"/>
      <c r="C16" s="47">
        <f>J14</f>
        <v>0</v>
      </c>
      <c r="D16" s="48" t="s">
        <v>48</v>
      </c>
      <c r="E16" s="48"/>
      <c r="F16" s="67"/>
      <c r="G16" s="67"/>
      <c r="H16" s="67"/>
      <c r="I16" s="67"/>
      <c r="J16" s="67"/>
      <c r="K16" s="67"/>
    </row>
    <row r="17" spans="1:11" ht="12.75">
      <c r="A17" s="49" t="s">
        <v>49</v>
      </c>
      <c r="B17" s="50"/>
      <c r="C17" s="44">
        <f>L14</f>
        <v>0</v>
      </c>
      <c r="D17" s="51" t="s">
        <v>48</v>
      </c>
      <c r="E17" s="51"/>
      <c r="F17" s="67"/>
      <c r="G17" s="67"/>
      <c r="H17" s="67"/>
      <c r="I17" s="67"/>
      <c r="J17" s="67"/>
      <c r="K17" s="67"/>
    </row>
    <row r="18" spans="1:10" ht="12.75">
      <c r="A18" s="52" t="s">
        <v>50</v>
      </c>
      <c r="B18" s="53"/>
      <c r="C18" s="54"/>
      <c r="D18" s="55"/>
      <c r="E18" s="55"/>
      <c r="F18" s="56"/>
      <c r="G18" s="56"/>
      <c r="H18" s="56"/>
      <c r="I18" s="57"/>
      <c r="J18" s="58"/>
    </row>
    <row r="20" spans="1:7" ht="12.75" customHeight="1">
      <c r="A20" s="68" t="s">
        <v>53</v>
      </c>
      <c r="B20" s="68"/>
      <c r="C20" s="68"/>
      <c r="D20" s="68"/>
      <c r="E20" s="68"/>
      <c r="F20" s="68"/>
      <c r="G20" s="68"/>
    </row>
    <row r="21" ht="12.75">
      <c r="A21" s="59"/>
    </row>
    <row r="22" spans="1:12" ht="13.5" customHeight="1">
      <c r="A22" s="64" t="s">
        <v>54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</row>
    <row r="24" ht="12.75">
      <c r="A24" s="2"/>
    </row>
    <row r="26" spans="2:11" ht="12.75">
      <c r="B26" s="2"/>
      <c r="K26" s="2"/>
    </row>
    <row r="27" spans="2:13" ht="12.75"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2:13" ht="12.7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2:13" ht="12.75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</row>
    <row r="30" spans="2:13" ht="12.75"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mergeCells count="5">
    <mergeCell ref="A22:L23"/>
    <mergeCell ref="A5:L5"/>
    <mergeCell ref="F16:K16"/>
    <mergeCell ref="F17:K17"/>
    <mergeCell ref="A20:G20"/>
  </mergeCells>
  <printOptions horizontalCentered="1"/>
  <pageMargins left="0.7875" right="0.7875" top="0.7875" bottom="0.7875" header="0.5118055555555556" footer="0.5118055555555556"/>
  <pageSetup horizontalDpi="300" verticalDpi="300" orientation="landscape" paperSize="9" scale="78" r:id="rId1"/>
  <rowBreaks count="2" manualBreakCount="2">
    <brk id="23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Wasiluk</cp:lastModifiedBy>
  <cp:lastPrinted>2013-03-26T11:01:33Z</cp:lastPrinted>
  <dcterms:created xsi:type="dcterms:W3CDTF">2013-03-20T06:58:33Z</dcterms:created>
  <dcterms:modified xsi:type="dcterms:W3CDTF">2013-03-27T06:27:39Z</dcterms:modified>
  <cp:category/>
  <cp:version/>
  <cp:contentType/>
  <cp:contentStatus/>
</cp:coreProperties>
</file>