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90" windowWidth="27960" windowHeight="12585"/>
  </bookViews>
  <sheets>
    <sheet name="Arkusz1" sheetId="7" r:id="rId1"/>
    <sheet name="DP" sheetId="1" r:id="rId2"/>
    <sheet name="Kętrzyn" sheetId="4" r:id="rId3"/>
    <sheet name="Reszel" sheetId="5" r:id="rId4"/>
    <sheet name="Korsze" sheetId="6" r:id="rId5"/>
  </sheets>
  <definedNames>
    <definedName name="_xlnm.Print_Area" localSheetId="1">DP!$A$1:$F$69</definedName>
    <definedName name="_xlnm.Print_Area" localSheetId="2">Kętrzyn!$A$1:$E$52</definedName>
    <definedName name="_xlnm.Print_Area" localSheetId="4">Korsze!$A$1:$E$48</definedName>
    <definedName name="_xlnm.Print_Area" localSheetId="3">Reszel!$A$1:$E$50</definedName>
    <definedName name="_xlnm.Print_Titles" localSheetId="1">DP!$1:$4</definedName>
  </definedNames>
  <calcPr calcId="152511"/>
</workbook>
</file>

<file path=xl/calcChain.xml><?xml version="1.0" encoding="utf-8"?>
<calcChain xmlns="http://schemas.openxmlformats.org/spreadsheetml/2006/main">
  <c r="C6" i="7" l="1"/>
  <c r="C5" i="7"/>
  <c r="C4" i="7"/>
  <c r="C3" i="7"/>
  <c r="E20" i="6"/>
  <c r="D20" i="6"/>
  <c r="E47" i="5"/>
  <c r="D47" i="5"/>
  <c r="E49" i="4"/>
  <c r="D49" i="4"/>
  <c r="E66" i="1"/>
  <c r="C7" i="7" l="1"/>
</calcChain>
</file>

<file path=xl/sharedStrings.xml><?xml version="1.0" encoding="utf-8"?>
<sst xmlns="http://schemas.openxmlformats.org/spreadsheetml/2006/main" count="491" uniqueCount="406">
  <si>
    <t>Lp.</t>
  </si>
  <si>
    <t>Nr drogi</t>
  </si>
  <si>
    <t>Nazwa drogi wg wykazu urzędowego</t>
  </si>
  <si>
    <t>Lokalizacja drogi</t>
  </si>
  <si>
    <t>Długość drogi</t>
  </si>
  <si>
    <t>1396N</t>
  </si>
  <si>
    <t>Sępopol-Lwowiec-Michałkowo</t>
  </si>
  <si>
    <t>1398N</t>
  </si>
  <si>
    <t>0+000-15+900</t>
  </si>
  <si>
    <t>1404N</t>
  </si>
  <si>
    <t>Paluzy-Grzęda-Reszel</t>
  </si>
  <si>
    <t>6+822-10+899</t>
  </si>
  <si>
    <t>1567N</t>
  </si>
  <si>
    <t>Szczurkowo-Wodukajmy-Sępopol-Glitajny</t>
  </si>
  <si>
    <t>14+546-25+388</t>
  </si>
  <si>
    <t>1573N</t>
  </si>
  <si>
    <t>Dr.woj.592-Grzęda-Sątopy Samulewo</t>
  </si>
  <si>
    <t>0+000-1+591</t>
  </si>
  <si>
    <t>1580N</t>
  </si>
  <si>
    <t>Studzieniec-Korsze-Równina Górna</t>
  </si>
  <si>
    <t>1581N</t>
  </si>
  <si>
    <t>Dzietrzychowo-Drogosze-Kiemławki Wlk.</t>
  </si>
  <si>
    <t>6+222-23+718</t>
  </si>
  <si>
    <t>1582N</t>
  </si>
  <si>
    <t>0+000-7+840</t>
  </si>
  <si>
    <t>1584N</t>
  </si>
  <si>
    <t>Dr.woj.592-Jeżewo-Winda-Jankowice-Srokowo</t>
  </si>
  <si>
    <t>0+000-19+502</t>
  </si>
  <si>
    <t>1586N</t>
  </si>
  <si>
    <t>0+000-7+477</t>
  </si>
  <si>
    <t>1588N</t>
  </si>
  <si>
    <t>Dr.nr1727N(N.Różanka)-Szczeciniak-Solanka</t>
  </si>
  <si>
    <t>0+000-6+375</t>
  </si>
  <si>
    <t>1590N</t>
  </si>
  <si>
    <t>Rodele-Ogródki-Srokowo</t>
  </si>
  <si>
    <t>0+000-10+612</t>
  </si>
  <si>
    <t>1592N</t>
  </si>
  <si>
    <t>Barciany-Ogródki</t>
  </si>
  <si>
    <t>0+000-4+435</t>
  </si>
  <si>
    <t>1594N</t>
  </si>
  <si>
    <t>Jegławki-Wilczyny</t>
  </si>
  <si>
    <t>0+000-4+020</t>
  </si>
  <si>
    <t>1596N</t>
  </si>
  <si>
    <t>Bajory Wlk.-Wyskok</t>
  </si>
  <si>
    <t>0+000-2+640</t>
  </si>
  <si>
    <t>1598N</t>
  </si>
  <si>
    <t>Bajory Małe-Marszałki-Guja-Prynowo-Wilkowo</t>
  </si>
  <si>
    <t>0+000-3+440</t>
  </si>
  <si>
    <t>1600N</t>
  </si>
  <si>
    <t>Wysoka Góra-Karłowo-dr.Nr1799N</t>
  </si>
  <si>
    <t>0+000-1+750</t>
  </si>
  <si>
    <t>1602N</t>
  </si>
  <si>
    <t>0+000-3+626</t>
  </si>
  <si>
    <t>1606N</t>
  </si>
  <si>
    <t>Karolewo-Parcz</t>
  </si>
  <si>
    <t>0+000-7+745</t>
  </si>
  <si>
    <t>1608N</t>
  </si>
  <si>
    <t>Wopławki-Czerniki</t>
  </si>
  <si>
    <t>0+000-2+800</t>
  </si>
  <si>
    <t>1610N</t>
  </si>
  <si>
    <t>Reszel-Pudwągi</t>
  </si>
  <si>
    <t>0+623-9+774</t>
  </si>
  <si>
    <t>1612N</t>
  </si>
  <si>
    <t>Pieckowo-Wanguty-Muławki</t>
  </si>
  <si>
    <t>0+000-6+774</t>
  </si>
  <si>
    <t>1614N</t>
  </si>
  <si>
    <t>0+000-5+138</t>
  </si>
  <si>
    <t>1618N</t>
  </si>
  <si>
    <t>Szestno - Nakomiady</t>
  </si>
  <si>
    <t>10+274-15+929</t>
  </si>
  <si>
    <t>1624N</t>
  </si>
  <si>
    <t>Samławki-Leginy</t>
  </si>
  <si>
    <t>3+271-5+649</t>
  </si>
  <si>
    <t>1626N</t>
  </si>
  <si>
    <t>Widryny-dr.nr 1699N</t>
  </si>
  <si>
    <t>0+000-5+035</t>
  </si>
  <si>
    <t>1628N</t>
  </si>
  <si>
    <t>Dr.woj.nr 590-Pilec</t>
  </si>
  <si>
    <t>1685N</t>
  </si>
  <si>
    <t>Sątoczno-Dłużec Wlk.</t>
  </si>
  <si>
    <t>0+000-5+274</t>
  </si>
  <si>
    <t>1687N</t>
  </si>
  <si>
    <t>Łankiejmy-Gudniki-(dr.woj.nr 590)</t>
  </si>
  <si>
    <t>0+000-10+586</t>
  </si>
  <si>
    <t>1689N</t>
  </si>
  <si>
    <t>Kraskowo-Babieniec</t>
  </si>
  <si>
    <t>0+000-3+464</t>
  </si>
  <si>
    <t>1691N</t>
  </si>
  <si>
    <t>Dzikowina-Reszel</t>
  </si>
  <si>
    <t>0+000-9+487</t>
  </si>
  <si>
    <t>1693N</t>
  </si>
  <si>
    <t>Reszel-Mnichowo</t>
  </si>
  <si>
    <t>0+000-1+415</t>
  </si>
  <si>
    <t>1695N</t>
  </si>
  <si>
    <t>1+696-3+508</t>
  </si>
  <si>
    <t>1697N</t>
  </si>
  <si>
    <t>Dr.woj.nr 590-Widryny-Śpiglówka</t>
  </si>
  <si>
    <t>0+000-4+450</t>
  </si>
  <si>
    <t>1699N</t>
  </si>
  <si>
    <t>Św.Lipka-Szestno</t>
  </si>
  <si>
    <t>0+000-6+422</t>
  </si>
  <si>
    <t>1701N</t>
  </si>
  <si>
    <t>Garbno-Skandawa</t>
  </si>
  <si>
    <t>0+000-5+264</t>
  </si>
  <si>
    <t>1703N</t>
  </si>
  <si>
    <t>Skandawa-Krymławki</t>
  </si>
  <si>
    <t>0+000-6+605</t>
  </si>
  <si>
    <t>1705N</t>
  </si>
  <si>
    <t>Warnikajmy-Garbno</t>
  </si>
  <si>
    <t>0+000-4+989</t>
  </si>
  <si>
    <t>1707N</t>
  </si>
  <si>
    <t>Drogosze-Garbno</t>
  </si>
  <si>
    <t>0+000-8+794</t>
  </si>
  <si>
    <t>1709N</t>
  </si>
  <si>
    <t>Linkowo-Siemki</t>
  </si>
  <si>
    <t>0+000-3+171</t>
  </si>
  <si>
    <t>1711N</t>
  </si>
  <si>
    <t>0+000-23+746</t>
  </si>
  <si>
    <t>1713N</t>
  </si>
  <si>
    <t>Mołtajny-Barciany</t>
  </si>
  <si>
    <t>0+000-9+115</t>
  </si>
  <si>
    <t>1715N</t>
  </si>
  <si>
    <t>Gęsiki-Barciany</t>
  </si>
  <si>
    <t>0+000-1+792</t>
  </si>
  <si>
    <t>1717N</t>
  </si>
  <si>
    <t>Suchawa-dr.woj.nr 650</t>
  </si>
  <si>
    <t>0+000-2+400</t>
  </si>
  <si>
    <t>1719N</t>
  </si>
  <si>
    <t>0+000-5+023</t>
  </si>
  <si>
    <t>1721N</t>
  </si>
  <si>
    <t>Barciany-Taborzec-Skoczewo</t>
  </si>
  <si>
    <t>0+000-5+135</t>
  </si>
  <si>
    <t>1723N</t>
  </si>
  <si>
    <t>0+000-15+986</t>
  </si>
  <si>
    <t>1725N</t>
  </si>
  <si>
    <t>Barciany-Srokowo</t>
  </si>
  <si>
    <t>0+000-12+603</t>
  </si>
  <si>
    <t>1727N</t>
  </si>
  <si>
    <t>Winda-Nowa Różanka</t>
  </si>
  <si>
    <t>0+000-6+424</t>
  </si>
  <si>
    <t>1728N</t>
  </si>
  <si>
    <t>0+000-2+500</t>
  </si>
  <si>
    <t>1729N</t>
  </si>
  <si>
    <t>Suchodoły-Parcz-Pożarki-Nakomiady</t>
  </si>
  <si>
    <t>0+000-15+601</t>
  </si>
  <si>
    <t>1731N</t>
  </si>
  <si>
    <t>Gierłoż-Kwiedzina</t>
  </si>
  <si>
    <t>0+000-5+164</t>
  </si>
  <si>
    <t>1733N</t>
  </si>
  <si>
    <t>Kętrzyn-Nakomiady-Ryn</t>
  </si>
  <si>
    <t>1+717-14+479</t>
  </si>
  <si>
    <t>1735N</t>
  </si>
  <si>
    <t>Kętrzyn-Sławkowo-Nakomiady</t>
  </si>
  <si>
    <t>0+174-12+800</t>
  </si>
  <si>
    <t>1737N</t>
  </si>
  <si>
    <t>Dr.nr1618N-Koczrki-Krzyżany</t>
  </si>
  <si>
    <t>0+000-3+238</t>
  </si>
  <si>
    <t>1799N</t>
  </si>
  <si>
    <t>26+820-31+143</t>
  </si>
  <si>
    <t>1968N</t>
  </si>
  <si>
    <t>0+000-10+768</t>
  </si>
  <si>
    <t>1981N</t>
  </si>
  <si>
    <t>5+368-9+256</t>
  </si>
  <si>
    <t>1985N</t>
  </si>
  <si>
    <t>Momajny-Skandawa</t>
  </si>
  <si>
    <t>0+000-4+491</t>
  </si>
  <si>
    <t>1987N</t>
  </si>
  <si>
    <t>Jeżewo-Kotkowo</t>
  </si>
  <si>
    <t>0+000-3+089</t>
  </si>
  <si>
    <t>1989N</t>
  </si>
  <si>
    <t>Głowbity-Łankiejmy</t>
  </si>
  <si>
    <t>0+000-3+780</t>
  </si>
  <si>
    <t xml:space="preserve">                                             Ogółem:</t>
  </si>
  <si>
    <t>4+486-6+570
8+901-18+738</t>
  </si>
  <si>
    <t>0+000-6+103
9+937-17+782</t>
  </si>
  <si>
    <t>0+000-0+599
3+334-8+996</t>
  </si>
  <si>
    <t>Klasa drogi</t>
  </si>
  <si>
    <t>Sątoczno-Skandawa-dr.woj. (591) Kotki</t>
  </si>
  <si>
    <t>Tołkiny-Filipówka (dr.woj.nr 594)</t>
  </si>
  <si>
    <t>Gałwuny-Borki-Skierki (dr.woj.591)</t>
  </si>
  <si>
    <t>Dr.woj. nr 650-Lesieniec-Surwile-KamionekWlk.-Pozezdrze</t>
  </si>
  <si>
    <t>Dr.woj.nr 591-Pręgowo-Sławkowo</t>
  </si>
  <si>
    <t>Dr.nr 1624N-Łężany</t>
  </si>
  <si>
    <t>Aptynty-Asuny-Św.Kamień-Wilczyny-Srokowo (dr.1725N)</t>
  </si>
  <si>
    <t>Dr. nr 1725N-Ogródki-Jankowice</t>
  </si>
  <si>
    <t>Dr. nr1711N-Brzeźnica-Wysoka Góra</t>
  </si>
  <si>
    <t>Dr. nr 1729N-Kronowo-Sterławki Wlk.-Tros</t>
  </si>
  <si>
    <t>Perły (dr. woj. nr 63)-Przystań-Radzieje-Suchodoły-dr.woj. nr 650</t>
  </si>
  <si>
    <t>Św.Lipka-Wilkowo-Gronowo-dr.nr 1618N</t>
  </si>
  <si>
    <t>Dr.woj.nr 592 (Sporwiny)-Sątoczno</t>
  </si>
  <si>
    <t>Opr. Magdalena Nyczka</t>
  </si>
  <si>
    <t>WYKAZ CIĄGÓW DRÓG POWIATOWYCH POZA GRANICAMI MIAST 
- POWIAT KĘTRZYŃSKI</t>
  </si>
  <si>
    <t>08.02.2016r.</t>
  </si>
  <si>
    <t xml:space="preserve">WYKAZ ULIC POWIATOWYCH 
NA TERENIE MIASTA KĘTRZYNA </t>
  </si>
  <si>
    <t>Nazwa drogi</t>
  </si>
  <si>
    <t>Długość (m)</t>
  </si>
  <si>
    <t>W tym twardych</t>
  </si>
  <si>
    <t>3801N</t>
  </si>
  <si>
    <t>Asnyka</t>
  </si>
  <si>
    <t>3802N</t>
  </si>
  <si>
    <t>Broniewskiego</t>
  </si>
  <si>
    <t>3803N</t>
  </si>
  <si>
    <t>Budowlana</t>
  </si>
  <si>
    <t>3804N</t>
  </si>
  <si>
    <t>Chrobrego</t>
  </si>
  <si>
    <t>3805N</t>
  </si>
  <si>
    <t>Cukrownicza</t>
  </si>
  <si>
    <t>3806N</t>
  </si>
  <si>
    <t>Curie-Skłodowskiej</t>
  </si>
  <si>
    <t>3810N</t>
  </si>
  <si>
    <t>Dworcowa</t>
  </si>
  <si>
    <t>3811N</t>
  </si>
  <si>
    <t>Górna</t>
  </si>
  <si>
    <t>3812N</t>
  </si>
  <si>
    <t>Jagiełły</t>
  </si>
  <si>
    <t>3813N</t>
  </si>
  <si>
    <t>Kajki</t>
  </si>
  <si>
    <t>3814N</t>
  </si>
  <si>
    <t>Kasprowicza</t>
  </si>
  <si>
    <t>3815N</t>
  </si>
  <si>
    <t>Kasztanowa</t>
  </si>
  <si>
    <t>3816N</t>
  </si>
  <si>
    <t>Kaszubska</t>
  </si>
  <si>
    <t>3817N</t>
  </si>
  <si>
    <t>Kołłątaja</t>
  </si>
  <si>
    <t>3818N</t>
  </si>
  <si>
    <t>Kołobrzeska</t>
  </si>
  <si>
    <t>3820N</t>
  </si>
  <si>
    <t>Kościuszki</t>
  </si>
  <si>
    <t>3821N</t>
  </si>
  <si>
    <t>Kraszewskiego</t>
  </si>
  <si>
    <t>3823N</t>
  </si>
  <si>
    <t>Kwiatowa</t>
  </si>
  <si>
    <t>3824N</t>
  </si>
  <si>
    <t>Lanca</t>
  </si>
  <si>
    <t>3826N</t>
  </si>
  <si>
    <t>Limanowskiego</t>
  </si>
  <si>
    <t>3827N</t>
  </si>
  <si>
    <t>Linki</t>
  </si>
  <si>
    <t>3837N</t>
  </si>
  <si>
    <t>Obrońców Westerplatte</t>
  </si>
  <si>
    <t>3838N</t>
  </si>
  <si>
    <t>Ogrodowa</t>
  </si>
  <si>
    <t>3840N</t>
  </si>
  <si>
    <t>Orkana</t>
  </si>
  <si>
    <t>3842N</t>
  </si>
  <si>
    <t>Osińskiego</t>
  </si>
  <si>
    <t>3843N</t>
  </si>
  <si>
    <t>Pieniężnego</t>
  </si>
  <si>
    <t>3849N</t>
  </si>
  <si>
    <t>Pomorska</t>
  </si>
  <si>
    <t>3852N</t>
  </si>
  <si>
    <t>Rataja</t>
  </si>
  <si>
    <t>3854N</t>
  </si>
  <si>
    <t>Reymonta</t>
  </si>
  <si>
    <t>3859N</t>
  </si>
  <si>
    <t>Sienkiewicza</t>
  </si>
  <si>
    <t>3861N</t>
  </si>
  <si>
    <t>Słoneczna</t>
  </si>
  <si>
    <t>3865N</t>
  </si>
  <si>
    <t>Szkolna</t>
  </si>
  <si>
    <t>3866N</t>
  </si>
  <si>
    <t>Szpitalna</t>
  </si>
  <si>
    <t>3867N</t>
  </si>
  <si>
    <t>Targowa</t>
  </si>
  <si>
    <t>3869N</t>
  </si>
  <si>
    <t>Wiejska</t>
  </si>
  <si>
    <t>3872N</t>
  </si>
  <si>
    <t>Wilcza</t>
  </si>
  <si>
    <t>3874N</t>
  </si>
  <si>
    <t>Willowa</t>
  </si>
  <si>
    <t>3875N</t>
  </si>
  <si>
    <t>Wojska Polskiego</t>
  </si>
  <si>
    <t>3876N</t>
  </si>
  <si>
    <t>Wyspiańskiego</t>
  </si>
  <si>
    <t>3877N</t>
  </si>
  <si>
    <t>Zamkowa</t>
  </si>
  <si>
    <t>3878N</t>
  </si>
  <si>
    <t>Zbożowa</t>
  </si>
  <si>
    <t>3880N</t>
  </si>
  <si>
    <t>Zjazdowa</t>
  </si>
  <si>
    <t>3881N</t>
  </si>
  <si>
    <t>Żeromskiego</t>
  </si>
  <si>
    <t xml:space="preserve">       Razem ulice powiatowe w mieście Kętrzyn</t>
  </si>
  <si>
    <t>05.01.2016r.</t>
  </si>
  <si>
    <t>Od 01.01.2016r. ul. Poznańska, Słowackiego i Wileńska zostały ul. gminnymi</t>
  </si>
  <si>
    <t xml:space="preserve">WYKAZ ULIC POWIATOWYCH 
NA TERENIE MIASTA RESZLA   </t>
  </si>
  <si>
    <t>3931N</t>
  </si>
  <si>
    <t>Bez nazwy</t>
  </si>
  <si>
    <t>3896N</t>
  </si>
  <si>
    <t>Bohaterów</t>
  </si>
  <si>
    <t>3897N</t>
  </si>
  <si>
    <t>Chopina</t>
  </si>
  <si>
    <t>3898N</t>
  </si>
  <si>
    <t>3899N</t>
  </si>
  <si>
    <t>Dąbrowskiego</t>
  </si>
  <si>
    <t>3900N</t>
  </si>
  <si>
    <t>Gałczyńskiego</t>
  </si>
  <si>
    <t>3901N</t>
  </si>
  <si>
    <t>Gen. Zajączka</t>
  </si>
  <si>
    <t>3902N</t>
  </si>
  <si>
    <t>3903N</t>
  </si>
  <si>
    <t>3904N</t>
  </si>
  <si>
    <t>Kochanowskiego</t>
  </si>
  <si>
    <t>3905N</t>
  </si>
  <si>
    <t>Kolejowa</t>
  </si>
  <si>
    <t>3906N</t>
  </si>
  <si>
    <t>Konopnickiej</t>
  </si>
  <si>
    <t>3907N</t>
  </si>
  <si>
    <t>Kopernika</t>
  </si>
  <si>
    <t>3908N</t>
  </si>
  <si>
    <t>Krasickiego</t>
  </si>
  <si>
    <t>3909N</t>
  </si>
  <si>
    <t>3932N</t>
  </si>
  <si>
    <t>Krótka</t>
  </si>
  <si>
    <t>3910N</t>
  </si>
  <si>
    <t>Księcia Witolda</t>
  </si>
  <si>
    <t>3911N</t>
  </si>
  <si>
    <t>Łukasińskiego</t>
  </si>
  <si>
    <t>3912N</t>
  </si>
  <si>
    <t>Mazurska</t>
  </si>
  <si>
    <t>3913N</t>
  </si>
  <si>
    <t>Mickiewicza</t>
  </si>
  <si>
    <t>3914N</t>
  </si>
  <si>
    <t>Norwida</t>
  </si>
  <si>
    <t>3915N</t>
  </si>
  <si>
    <t>Nowa</t>
  </si>
  <si>
    <t>3916N</t>
  </si>
  <si>
    <t>Nowowiejskiego</t>
  </si>
  <si>
    <t>3917N</t>
  </si>
  <si>
    <t>Okrąg</t>
  </si>
  <si>
    <t>3934N</t>
  </si>
  <si>
    <t>Paderewskiego</t>
  </si>
  <si>
    <t>3935N</t>
  </si>
  <si>
    <t>3918N</t>
  </si>
  <si>
    <t>Płowce</t>
  </si>
  <si>
    <t>3919N</t>
  </si>
  <si>
    <t>Podmiejska</t>
  </si>
  <si>
    <t>3920N</t>
  </si>
  <si>
    <t>Podzamcze</t>
  </si>
  <si>
    <t>3921N</t>
  </si>
  <si>
    <t>Pola</t>
  </si>
  <si>
    <t>3936N</t>
  </si>
  <si>
    <t>Racławicka</t>
  </si>
  <si>
    <t>3937N</t>
  </si>
  <si>
    <t>3922N</t>
  </si>
  <si>
    <t>3924N</t>
  </si>
  <si>
    <t>3925N</t>
  </si>
  <si>
    <t>Słowackiego</t>
  </si>
  <si>
    <t>3926N</t>
  </si>
  <si>
    <t>Spichrzowa</t>
  </si>
  <si>
    <t>3927N</t>
  </si>
  <si>
    <t>3928N</t>
  </si>
  <si>
    <t>3929N</t>
  </si>
  <si>
    <t>Zientary-Malewskiej</t>
  </si>
  <si>
    <t>3930N</t>
  </si>
  <si>
    <t>Zwycięzców</t>
  </si>
  <si>
    <t>3895N</t>
  </si>
  <si>
    <t>1-go Maja</t>
  </si>
  <si>
    <t>Razem ulice powiatowe w mieście Reszel</t>
  </si>
  <si>
    <t>WYKAZ ULIC POWIATOWYCH
NA TERENIE MIASTA KORSZE</t>
  </si>
  <si>
    <t>Wolności</t>
  </si>
  <si>
    <t>3883N</t>
  </si>
  <si>
    <t>3884N</t>
  </si>
  <si>
    <t>Nowy Świat</t>
  </si>
  <si>
    <t>3885N</t>
  </si>
  <si>
    <t>3886N</t>
  </si>
  <si>
    <t>Elizy Orzeszkowej</t>
  </si>
  <si>
    <t>3887N</t>
  </si>
  <si>
    <t>Powstańców W-wy</t>
  </si>
  <si>
    <t>3888N</t>
  </si>
  <si>
    <t>3889N</t>
  </si>
  <si>
    <t>3891N</t>
  </si>
  <si>
    <t>3892N</t>
  </si>
  <si>
    <t>Wileńska</t>
  </si>
  <si>
    <t>3893N</t>
  </si>
  <si>
    <t>Zielona</t>
  </si>
  <si>
    <t>3894N</t>
  </si>
  <si>
    <t>Wylotowa</t>
  </si>
  <si>
    <t xml:space="preserve">Razem ulice powiatowe w mieście Korsze </t>
  </si>
  <si>
    <t>Od 01.01.2016r.ul. Słowackiego została ul. gminną</t>
  </si>
  <si>
    <r>
      <t xml:space="preserve">4+486-6+570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8+901-15+779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15+779-18+738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</si>
  <si>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cała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</si>
  <si>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0+000-2+485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2+485-6+103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9+937-17+782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</si>
  <si>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6+222-12+162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12+162-23+718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</si>
  <si>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0+000-2+688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2+688-7+840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</si>
  <si>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cała </t>
    </r>
    <r>
      <rPr>
        <b/>
        <sz val="12"/>
        <color theme="1"/>
        <rFont val="Calibri"/>
        <family val="2"/>
        <charset val="238"/>
        <scheme val="minor"/>
      </rPr>
      <t>L</t>
    </r>
  </si>
  <si>
    <r>
      <t xml:space="preserve">0+000-2+564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2+564-6+375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</si>
  <si>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0+623-2+304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2+304-7+647 </t>
    </r>
    <r>
      <rPr>
        <b/>
        <sz val="12"/>
        <color theme="1"/>
        <rFont val="Calibri"/>
        <family val="2"/>
        <charset val="238"/>
        <scheme val="minor"/>
      </rPr>
      <t xml:space="preserve">L
</t>
    </r>
    <r>
      <rPr>
        <sz val="12"/>
        <color theme="1"/>
        <rFont val="Calibri"/>
        <family val="2"/>
        <charset val="238"/>
        <scheme val="minor"/>
      </rPr>
      <t>7+647-9+774</t>
    </r>
    <r>
      <rPr>
        <b/>
        <sz val="12"/>
        <color theme="1"/>
        <rFont val="Calibri"/>
        <family val="2"/>
        <charset val="238"/>
        <scheme val="minor"/>
      </rPr>
      <t xml:space="preserve"> Z</t>
    </r>
  </si>
  <si>
    <r>
      <t xml:space="preserve">0+000-4+534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4+534-9+487 </t>
    </r>
    <r>
      <rPr>
        <b/>
        <sz val="12"/>
        <color theme="1"/>
        <rFont val="Calibri"/>
        <family val="2"/>
        <charset val="238"/>
        <scheme val="minor"/>
      </rPr>
      <t>L</t>
    </r>
  </si>
  <si>
    <r>
      <t xml:space="preserve">0+000-3+650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3+650-5+264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</si>
  <si>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0+000-3+164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3+164-6+605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</si>
  <si>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0+000-2+333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2+333-15+986 </t>
    </r>
    <r>
      <rPr>
        <b/>
        <sz val="12"/>
        <color theme="1"/>
        <rFont val="Calibri"/>
        <family val="2"/>
        <charset val="238"/>
        <scheme val="minor"/>
      </rPr>
      <t>Z</t>
    </r>
  </si>
  <si>
    <r>
      <t xml:space="preserve">cała </t>
    </r>
    <r>
      <rPr>
        <b/>
        <sz val="12"/>
        <color theme="1"/>
        <rFont val="Calibri"/>
        <family val="2"/>
        <charset val="238"/>
        <scheme val="minor"/>
      </rPr>
      <t>G</t>
    </r>
  </si>
  <si>
    <r>
      <t xml:space="preserve">0+000-4+752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4+752-15+601 </t>
    </r>
    <r>
      <rPr>
        <b/>
        <sz val="12"/>
        <color theme="1"/>
        <rFont val="Calibri"/>
        <family val="2"/>
        <charset val="238"/>
        <scheme val="minor"/>
      </rPr>
      <t>L</t>
    </r>
  </si>
  <si>
    <r>
      <t xml:space="preserve">0+174-3+886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3+886-12+800 </t>
    </r>
    <r>
      <rPr>
        <b/>
        <sz val="12"/>
        <color theme="1"/>
        <rFont val="Calibri"/>
        <family val="2"/>
        <charset val="238"/>
        <scheme val="minor"/>
      </rPr>
      <t>L</t>
    </r>
  </si>
  <si>
    <r>
      <t xml:space="preserve">0+000-1+681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
1+681-3+238 </t>
    </r>
    <r>
      <rPr>
        <b/>
        <sz val="12"/>
        <color theme="1"/>
        <rFont val="Calibri"/>
        <family val="2"/>
        <charset val="238"/>
        <scheme val="minor"/>
      </rPr>
      <t>D</t>
    </r>
  </si>
  <si>
    <r>
      <t xml:space="preserve">0+000-7+239 </t>
    </r>
    <r>
      <rPr>
        <b/>
        <sz val="12"/>
        <color theme="1"/>
        <rFont val="Calibri"/>
        <family val="2"/>
        <charset val="238"/>
        <scheme val="minor"/>
      </rPr>
      <t>Z</t>
    </r>
    <r>
      <rPr>
        <sz val="12"/>
        <color theme="1"/>
        <rFont val="Calibri"/>
        <family val="2"/>
        <charset val="238"/>
        <scheme val="minor"/>
      </rPr>
      <t xml:space="preserve">
7+239-10+768 </t>
    </r>
    <r>
      <rPr>
        <b/>
        <sz val="12"/>
        <color theme="1"/>
        <rFont val="Calibri"/>
        <family val="2"/>
        <charset val="238"/>
        <scheme val="minor"/>
      </rPr>
      <t>L</t>
    </r>
  </si>
  <si>
    <t>Długość 
(m)</t>
  </si>
  <si>
    <t>drogi zamiejskie</t>
  </si>
  <si>
    <t>ulice Kętrzyn</t>
  </si>
  <si>
    <t>ulice Reszel</t>
  </si>
  <si>
    <t>ulice Korsze</t>
  </si>
  <si>
    <t>km</t>
  </si>
  <si>
    <t>m</t>
  </si>
  <si>
    <t>na dz. 14.11.2016r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</si>
</sst>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3" fontId="2" fillId="0" borderId="0" xfId="1" applyNumberFormat="1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3" fontId="6" fillId="0" borderId="1" xfId="1" applyNumberFormat="1" applyFont="1" applyBorder="1" applyAlignment="1">
      <alignment horizontal="center" vertical="top" wrapText="1"/>
    </xf>
    <xf numFmtId="3" fontId="4" fillId="0" borderId="1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3" fontId="5" fillId="0" borderId="2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3" fontId="6" fillId="0" borderId="0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3" fontId="6" fillId="0" borderId="6" xfId="1" applyNumberFormat="1" applyFont="1" applyBorder="1" applyAlignment="1">
      <alignment horizontal="center" vertical="top" wrapText="1"/>
    </xf>
    <xf numFmtId="0" fontId="6" fillId="0" borderId="0" xfId="1" applyFont="1"/>
    <xf numFmtId="0" fontId="5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7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J11" sqref="J11"/>
    </sheetView>
  </sheetViews>
  <sheetFormatPr defaultRowHeight="14.25"/>
  <cols>
    <col min="2" max="2" width="14.5" customWidth="1"/>
  </cols>
  <sheetData>
    <row r="3" spans="2:5">
      <c r="B3" t="s">
        <v>399</v>
      </c>
      <c r="C3">
        <f>DP!E66</f>
        <v>434.61599999999976</v>
      </c>
      <c r="D3" t="s">
        <v>403</v>
      </c>
    </row>
    <row r="4" spans="2:5">
      <c r="B4" t="s">
        <v>400</v>
      </c>
      <c r="C4" s="40">
        <f>Kętrzyn!D49</f>
        <v>18455</v>
      </c>
      <c r="D4" t="s">
        <v>404</v>
      </c>
    </row>
    <row r="5" spans="2:5">
      <c r="B5" t="s">
        <v>401</v>
      </c>
      <c r="C5" s="40">
        <f>Reszel!D47</f>
        <v>10821</v>
      </c>
      <c r="D5" t="s">
        <v>404</v>
      </c>
    </row>
    <row r="6" spans="2:5">
      <c r="B6" t="s">
        <v>402</v>
      </c>
      <c r="C6" s="40">
        <f>Korsze!D20</f>
        <v>9106</v>
      </c>
      <c r="D6" t="s">
        <v>404</v>
      </c>
    </row>
    <row r="7" spans="2:5" ht="15">
      <c r="C7" s="41">
        <f>C3+SUM(C4:C6)/1000</f>
        <v>472.99799999999976</v>
      </c>
      <c r="D7" s="41" t="s">
        <v>403</v>
      </c>
      <c r="E7" t="s">
        <v>405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view="pageBreakPreview" topLeftCell="A25" zoomScale="60" zoomScaleNormal="100" workbookViewId="0">
      <selection activeCell="L8" sqref="L8:O11"/>
    </sheetView>
  </sheetViews>
  <sheetFormatPr defaultRowHeight="15.75"/>
  <cols>
    <col min="1" max="1" width="4.625" style="14" customWidth="1"/>
    <col min="2" max="2" width="6.625" style="14" customWidth="1"/>
    <col min="3" max="3" width="54.125" style="13" customWidth="1"/>
    <col min="4" max="4" width="13.5" style="14" customWidth="1"/>
    <col min="5" max="5" width="8.875" style="15" customWidth="1"/>
    <col min="6" max="6" width="15.625" style="14" customWidth="1"/>
    <col min="7" max="16384" width="9" style="3"/>
  </cols>
  <sheetData>
    <row r="2" spans="1:6" ht="37.5" customHeight="1">
      <c r="A2" s="45" t="s">
        <v>191</v>
      </c>
      <c r="B2" s="45"/>
      <c r="C2" s="45"/>
      <c r="D2" s="45"/>
      <c r="E2" s="45"/>
      <c r="F2" s="45"/>
    </row>
    <row r="4" spans="1:6" ht="36.75" customHeight="1">
      <c r="A4" s="4" t="s">
        <v>0</v>
      </c>
      <c r="B4" s="4" t="s">
        <v>1</v>
      </c>
      <c r="C4" s="5" t="s">
        <v>2</v>
      </c>
      <c r="D4" s="4" t="s">
        <v>3</v>
      </c>
      <c r="E4" s="6" t="s">
        <v>4</v>
      </c>
      <c r="F4" s="7" t="s">
        <v>176</v>
      </c>
    </row>
    <row r="5" spans="1:6" ht="48" customHeight="1">
      <c r="A5" s="8">
        <v>1</v>
      </c>
      <c r="B5" s="8" t="s">
        <v>5</v>
      </c>
      <c r="C5" s="9" t="s">
        <v>6</v>
      </c>
      <c r="D5" s="10" t="s">
        <v>173</v>
      </c>
      <c r="E5" s="11">
        <v>11.920999999999999</v>
      </c>
      <c r="F5" s="8" t="s">
        <v>381</v>
      </c>
    </row>
    <row r="6" spans="1:6" ht="15.95" customHeight="1">
      <c r="A6" s="8">
        <v>2</v>
      </c>
      <c r="B6" s="8" t="s">
        <v>7</v>
      </c>
      <c r="C6" s="9" t="s">
        <v>177</v>
      </c>
      <c r="D6" s="8" t="s">
        <v>8</v>
      </c>
      <c r="E6" s="11">
        <v>15.9</v>
      </c>
      <c r="F6" s="12" t="s">
        <v>382</v>
      </c>
    </row>
    <row r="7" spans="1:6" ht="15.95" customHeight="1">
      <c r="A7" s="8">
        <v>3</v>
      </c>
      <c r="B7" s="8" t="s">
        <v>9</v>
      </c>
      <c r="C7" s="9" t="s">
        <v>10</v>
      </c>
      <c r="D7" s="8" t="s">
        <v>11</v>
      </c>
      <c r="E7" s="11">
        <v>4.077</v>
      </c>
      <c r="F7" s="12" t="s">
        <v>382</v>
      </c>
    </row>
    <row r="8" spans="1:6" ht="15.95" customHeight="1">
      <c r="A8" s="8">
        <v>4</v>
      </c>
      <c r="B8" s="8" t="s">
        <v>12</v>
      </c>
      <c r="C8" s="9" t="s">
        <v>13</v>
      </c>
      <c r="D8" s="8" t="s">
        <v>14</v>
      </c>
      <c r="E8" s="11">
        <v>10.842000000000001</v>
      </c>
      <c r="F8" s="12" t="s">
        <v>382</v>
      </c>
    </row>
    <row r="9" spans="1:6" ht="15.95" customHeight="1">
      <c r="A9" s="8">
        <v>5</v>
      </c>
      <c r="B9" s="8" t="s">
        <v>15</v>
      </c>
      <c r="C9" s="9" t="s">
        <v>16</v>
      </c>
      <c r="D9" s="8" t="s">
        <v>17</v>
      </c>
      <c r="E9" s="11">
        <v>1.591</v>
      </c>
      <c r="F9" s="12" t="s">
        <v>382</v>
      </c>
    </row>
    <row r="10" spans="1:6" ht="48" customHeight="1">
      <c r="A10" s="8">
        <v>6</v>
      </c>
      <c r="B10" s="8" t="s">
        <v>18</v>
      </c>
      <c r="C10" s="9" t="s">
        <v>19</v>
      </c>
      <c r="D10" s="10" t="s">
        <v>174</v>
      </c>
      <c r="E10" s="11">
        <v>13.948</v>
      </c>
      <c r="F10" s="8" t="s">
        <v>383</v>
      </c>
    </row>
    <row r="11" spans="1:6" ht="32.1" customHeight="1">
      <c r="A11" s="8">
        <v>7</v>
      </c>
      <c r="B11" s="8" t="s">
        <v>20</v>
      </c>
      <c r="C11" s="9" t="s">
        <v>21</v>
      </c>
      <c r="D11" s="8" t="s">
        <v>22</v>
      </c>
      <c r="E11" s="11">
        <v>17.495999999999999</v>
      </c>
      <c r="F11" s="8" t="s">
        <v>384</v>
      </c>
    </row>
    <row r="12" spans="1:6" ht="32.1" customHeight="1">
      <c r="A12" s="8">
        <v>8</v>
      </c>
      <c r="B12" s="8" t="s">
        <v>23</v>
      </c>
      <c r="C12" s="9" t="s">
        <v>178</v>
      </c>
      <c r="D12" s="8" t="s">
        <v>24</v>
      </c>
      <c r="E12" s="11">
        <v>7.84</v>
      </c>
      <c r="F12" s="8" t="s">
        <v>385</v>
      </c>
    </row>
    <row r="13" spans="1:6" ht="15.95" customHeight="1">
      <c r="A13" s="8">
        <v>9</v>
      </c>
      <c r="B13" s="8" t="s">
        <v>25</v>
      </c>
      <c r="C13" s="9" t="s">
        <v>26</v>
      </c>
      <c r="D13" s="8" t="s">
        <v>27</v>
      </c>
      <c r="E13" s="11">
        <v>19.501999999999999</v>
      </c>
      <c r="F13" s="12" t="s">
        <v>382</v>
      </c>
    </row>
    <row r="14" spans="1:6" ht="15.95" customHeight="1">
      <c r="A14" s="8">
        <v>10</v>
      </c>
      <c r="B14" s="8" t="s">
        <v>28</v>
      </c>
      <c r="C14" s="9" t="s">
        <v>179</v>
      </c>
      <c r="D14" s="8" t="s">
        <v>29</v>
      </c>
      <c r="E14" s="11">
        <v>7.4770000000000003</v>
      </c>
      <c r="F14" s="12" t="s">
        <v>386</v>
      </c>
    </row>
    <row r="15" spans="1:6" ht="32.1" customHeight="1">
      <c r="A15" s="8">
        <v>11</v>
      </c>
      <c r="B15" s="8" t="s">
        <v>30</v>
      </c>
      <c r="C15" s="9" t="s">
        <v>31</v>
      </c>
      <c r="D15" s="8" t="s">
        <v>32</v>
      </c>
      <c r="E15" s="11">
        <v>6.375</v>
      </c>
      <c r="F15" s="8" t="s">
        <v>387</v>
      </c>
    </row>
    <row r="16" spans="1:6" ht="15.95" customHeight="1">
      <c r="A16" s="8">
        <v>12</v>
      </c>
      <c r="B16" s="8" t="s">
        <v>33</v>
      </c>
      <c r="C16" s="9" t="s">
        <v>34</v>
      </c>
      <c r="D16" s="8" t="s">
        <v>35</v>
      </c>
      <c r="E16" s="11">
        <v>10.612</v>
      </c>
      <c r="F16" s="12" t="s">
        <v>386</v>
      </c>
    </row>
    <row r="17" spans="1:6" ht="15.95" customHeight="1">
      <c r="A17" s="8">
        <v>13</v>
      </c>
      <c r="B17" s="8" t="s">
        <v>36</v>
      </c>
      <c r="C17" s="9" t="s">
        <v>37</v>
      </c>
      <c r="D17" s="8" t="s">
        <v>38</v>
      </c>
      <c r="E17" s="11">
        <v>4.4349999999999996</v>
      </c>
      <c r="F17" s="12" t="s">
        <v>386</v>
      </c>
    </row>
    <row r="18" spans="1:6" ht="15.95" customHeight="1">
      <c r="A18" s="8">
        <v>14</v>
      </c>
      <c r="B18" s="8" t="s">
        <v>39</v>
      </c>
      <c r="C18" s="9" t="s">
        <v>40</v>
      </c>
      <c r="D18" s="8" t="s">
        <v>41</v>
      </c>
      <c r="E18" s="11">
        <v>4.0199999999999996</v>
      </c>
      <c r="F18" s="12" t="s">
        <v>386</v>
      </c>
    </row>
    <row r="19" spans="1:6" ht="15.95" customHeight="1">
      <c r="A19" s="8">
        <v>15</v>
      </c>
      <c r="B19" s="8" t="s">
        <v>42</v>
      </c>
      <c r="C19" s="9" t="s">
        <v>43</v>
      </c>
      <c r="D19" s="8" t="s">
        <v>44</v>
      </c>
      <c r="E19" s="11">
        <v>2.64</v>
      </c>
      <c r="F19" s="12" t="s">
        <v>382</v>
      </c>
    </row>
    <row r="20" spans="1:6" ht="15.95" customHeight="1">
      <c r="A20" s="8">
        <v>16</v>
      </c>
      <c r="B20" s="8" t="s">
        <v>45</v>
      </c>
      <c r="C20" s="9" t="s">
        <v>46</v>
      </c>
      <c r="D20" s="8" t="s">
        <v>47</v>
      </c>
      <c r="E20" s="11">
        <v>3.44</v>
      </c>
      <c r="F20" s="12" t="s">
        <v>386</v>
      </c>
    </row>
    <row r="21" spans="1:6" ht="15.95" customHeight="1">
      <c r="A21" s="8">
        <v>17</v>
      </c>
      <c r="B21" s="8" t="s">
        <v>48</v>
      </c>
      <c r="C21" s="9" t="s">
        <v>49</v>
      </c>
      <c r="D21" s="8" t="s">
        <v>50</v>
      </c>
      <c r="E21" s="11">
        <v>1.75</v>
      </c>
      <c r="F21" s="12" t="s">
        <v>382</v>
      </c>
    </row>
    <row r="22" spans="1:6" ht="15.95" customHeight="1">
      <c r="A22" s="8">
        <v>18</v>
      </c>
      <c r="B22" s="8" t="s">
        <v>51</v>
      </c>
      <c r="C22" s="9" t="s">
        <v>180</v>
      </c>
      <c r="D22" s="8" t="s">
        <v>52</v>
      </c>
      <c r="E22" s="11">
        <v>3.6259999999999999</v>
      </c>
      <c r="F22" s="12" t="s">
        <v>382</v>
      </c>
    </row>
    <row r="23" spans="1:6" ht="15.95" customHeight="1">
      <c r="A23" s="8">
        <v>19</v>
      </c>
      <c r="B23" s="8" t="s">
        <v>53</v>
      </c>
      <c r="C23" s="9" t="s">
        <v>54</v>
      </c>
      <c r="D23" s="8" t="s">
        <v>55</v>
      </c>
      <c r="E23" s="11">
        <v>7.7450000000000001</v>
      </c>
      <c r="F23" s="12" t="s">
        <v>382</v>
      </c>
    </row>
    <row r="24" spans="1:6" ht="15.95" customHeight="1">
      <c r="A24" s="8">
        <v>20</v>
      </c>
      <c r="B24" s="8" t="s">
        <v>56</v>
      </c>
      <c r="C24" s="9" t="s">
        <v>57</v>
      </c>
      <c r="D24" s="8" t="s">
        <v>58</v>
      </c>
      <c r="E24" s="11">
        <v>2.8</v>
      </c>
      <c r="F24" s="12" t="s">
        <v>382</v>
      </c>
    </row>
    <row r="25" spans="1:6" ht="48" customHeight="1">
      <c r="A25" s="8">
        <v>21</v>
      </c>
      <c r="B25" s="8" t="s">
        <v>59</v>
      </c>
      <c r="C25" s="9" t="s">
        <v>60</v>
      </c>
      <c r="D25" s="8" t="s">
        <v>61</v>
      </c>
      <c r="E25" s="11">
        <v>9.1509999999999998</v>
      </c>
      <c r="F25" s="8" t="s">
        <v>388</v>
      </c>
    </row>
    <row r="26" spans="1:6" ht="15.95" customHeight="1">
      <c r="A26" s="8">
        <v>22</v>
      </c>
      <c r="B26" s="8" t="s">
        <v>62</v>
      </c>
      <c r="C26" s="9" t="s">
        <v>63</v>
      </c>
      <c r="D26" s="8" t="s">
        <v>64</v>
      </c>
      <c r="E26" s="11">
        <v>6.774</v>
      </c>
      <c r="F26" s="12" t="s">
        <v>382</v>
      </c>
    </row>
    <row r="27" spans="1:6" ht="15.95" customHeight="1">
      <c r="A27" s="8">
        <v>23</v>
      </c>
      <c r="B27" s="8" t="s">
        <v>65</v>
      </c>
      <c r="C27" s="9" t="s">
        <v>181</v>
      </c>
      <c r="D27" s="8" t="s">
        <v>66</v>
      </c>
      <c r="E27" s="11">
        <v>5.1379999999999999</v>
      </c>
      <c r="F27" s="12" t="s">
        <v>386</v>
      </c>
    </row>
    <row r="28" spans="1:6" ht="15.95" customHeight="1">
      <c r="A28" s="8">
        <v>24</v>
      </c>
      <c r="B28" s="8" t="s">
        <v>67</v>
      </c>
      <c r="C28" s="9" t="s">
        <v>68</v>
      </c>
      <c r="D28" s="8" t="s">
        <v>69</v>
      </c>
      <c r="E28" s="11">
        <v>5.6550000000000002</v>
      </c>
      <c r="F28" s="12" t="s">
        <v>382</v>
      </c>
    </row>
    <row r="29" spans="1:6" ht="15.95" customHeight="1">
      <c r="A29" s="8">
        <v>25</v>
      </c>
      <c r="B29" s="8" t="s">
        <v>70</v>
      </c>
      <c r="C29" s="9" t="s">
        <v>71</v>
      </c>
      <c r="D29" s="8" t="s">
        <v>72</v>
      </c>
      <c r="E29" s="11">
        <v>2.3780000000000001</v>
      </c>
      <c r="F29" s="12" t="s">
        <v>382</v>
      </c>
    </row>
    <row r="30" spans="1:6" ht="15.95" customHeight="1">
      <c r="A30" s="8">
        <v>26</v>
      </c>
      <c r="B30" s="8" t="s">
        <v>73</v>
      </c>
      <c r="C30" s="9" t="s">
        <v>74</v>
      </c>
      <c r="D30" s="8" t="s">
        <v>75</v>
      </c>
      <c r="E30" s="11">
        <v>5.0350000000000001</v>
      </c>
      <c r="F30" s="12" t="s">
        <v>386</v>
      </c>
    </row>
    <row r="31" spans="1:6" ht="15.95" customHeight="1">
      <c r="A31" s="8">
        <v>27</v>
      </c>
      <c r="B31" s="8" t="s">
        <v>76</v>
      </c>
      <c r="C31" s="9" t="s">
        <v>77</v>
      </c>
      <c r="D31" s="8" t="s">
        <v>175</v>
      </c>
      <c r="E31" s="11">
        <v>6.2610000000000001</v>
      </c>
      <c r="F31" s="12" t="s">
        <v>386</v>
      </c>
    </row>
    <row r="32" spans="1:6" ht="15.95" customHeight="1">
      <c r="A32" s="8">
        <v>28</v>
      </c>
      <c r="B32" s="8" t="s">
        <v>78</v>
      </c>
      <c r="C32" s="9" t="s">
        <v>79</v>
      </c>
      <c r="D32" s="8" t="s">
        <v>80</v>
      </c>
      <c r="E32" s="11">
        <v>5.274</v>
      </c>
      <c r="F32" s="12" t="s">
        <v>386</v>
      </c>
    </row>
    <row r="33" spans="1:6" ht="15.95" customHeight="1">
      <c r="A33" s="8">
        <v>29</v>
      </c>
      <c r="B33" s="8" t="s">
        <v>81</v>
      </c>
      <c r="C33" s="9" t="s">
        <v>82</v>
      </c>
      <c r="D33" s="8" t="s">
        <v>83</v>
      </c>
      <c r="E33" s="11">
        <v>10.586</v>
      </c>
      <c r="F33" s="12" t="s">
        <v>386</v>
      </c>
    </row>
    <row r="34" spans="1:6" ht="15.95" customHeight="1">
      <c r="A34" s="8">
        <v>30</v>
      </c>
      <c r="B34" s="8" t="s">
        <v>84</v>
      </c>
      <c r="C34" s="9" t="s">
        <v>85</v>
      </c>
      <c r="D34" s="8" t="s">
        <v>86</v>
      </c>
      <c r="E34" s="11">
        <v>3.464</v>
      </c>
      <c r="F34" s="12" t="s">
        <v>386</v>
      </c>
    </row>
    <row r="35" spans="1:6" ht="32.1" customHeight="1">
      <c r="A35" s="8">
        <v>31</v>
      </c>
      <c r="B35" s="8" t="s">
        <v>87</v>
      </c>
      <c r="C35" s="9" t="s">
        <v>88</v>
      </c>
      <c r="D35" s="8" t="s">
        <v>89</v>
      </c>
      <c r="E35" s="11">
        <v>9.4870000000000001</v>
      </c>
      <c r="F35" s="8" t="s">
        <v>389</v>
      </c>
    </row>
    <row r="36" spans="1:6" ht="15.95" customHeight="1">
      <c r="A36" s="8">
        <v>32</v>
      </c>
      <c r="B36" s="8" t="s">
        <v>90</v>
      </c>
      <c r="C36" s="9" t="s">
        <v>91</v>
      </c>
      <c r="D36" s="8" t="s">
        <v>92</v>
      </c>
      <c r="E36" s="11">
        <v>1.415</v>
      </c>
      <c r="F36" s="12" t="s">
        <v>382</v>
      </c>
    </row>
    <row r="37" spans="1:6" ht="15.95" customHeight="1">
      <c r="A37" s="8">
        <v>33</v>
      </c>
      <c r="B37" s="8" t="s">
        <v>93</v>
      </c>
      <c r="C37" s="9" t="s">
        <v>182</v>
      </c>
      <c r="D37" s="8" t="s">
        <v>94</v>
      </c>
      <c r="E37" s="11">
        <v>1.8120000000000001</v>
      </c>
      <c r="F37" s="12" t="s">
        <v>382</v>
      </c>
    </row>
    <row r="38" spans="1:6" ht="15.95" customHeight="1">
      <c r="A38" s="8">
        <v>34</v>
      </c>
      <c r="B38" s="8" t="s">
        <v>95</v>
      </c>
      <c r="C38" s="9" t="s">
        <v>96</v>
      </c>
      <c r="D38" s="8" t="s">
        <v>97</v>
      </c>
      <c r="E38" s="11">
        <v>4.45</v>
      </c>
      <c r="F38" s="12" t="s">
        <v>386</v>
      </c>
    </row>
    <row r="39" spans="1:6" ht="15.95" customHeight="1">
      <c r="A39" s="8">
        <v>35</v>
      </c>
      <c r="B39" s="8" t="s">
        <v>98</v>
      </c>
      <c r="C39" s="9" t="s">
        <v>99</v>
      </c>
      <c r="D39" s="8" t="s">
        <v>100</v>
      </c>
      <c r="E39" s="11">
        <v>6.4219999999999997</v>
      </c>
      <c r="F39" s="12" t="s">
        <v>382</v>
      </c>
    </row>
    <row r="40" spans="1:6" ht="32.1" customHeight="1">
      <c r="A40" s="8">
        <v>36</v>
      </c>
      <c r="B40" s="8" t="s">
        <v>101</v>
      </c>
      <c r="C40" s="9" t="s">
        <v>102</v>
      </c>
      <c r="D40" s="8" t="s">
        <v>103</v>
      </c>
      <c r="E40" s="11">
        <v>5.2640000000000002</v>
      </c>
      <c r="F40" s="8" t="s">
        <v>390</v>
      </c>
    </row>
    <row r="41" spans="1:6" ht="32.1" customHeight="1">
      <c r="A41" s="8">
        <v>37</v>
      </c>
      <c r="B41" s="8" t="s">
        <v>104</v>
      </c>
      <c r="C41" s="9" t="s">
        <v>105</v>
      </c>
      <c r="D41" s="8" t="s">
        <v>106</v>
      </c>
      <c r="E41" s="11">
        <v>6.6050000000000004</v>
      </c>
      <c r="F41" s="8" t="s">
        <v>391</v>
      </c>
    </row>
    <row r="42" spans="1:6" ht="15.95" customHeight="1">
      <c r="A42" s="8">
        <v>38</v>
      </c>
      <c r="B42" s="8" t="s">
        <v>107</v>
      </c>
      <c r="C42" s="9" t="s">
        <v>108</v>
      </c>
      <c r="D42" s="8" t="s">
        <v>109</v>
      </c>
      <c r="E42" s="11">
        <v>4.9889999999999999</v>
      </c>
      <c r="F42" s="12" t="s">
        <v>382</v>
      </c>
    </row>
    <row r="43" spans="1:6" ht="15.95" customHeight="1">
      <c r="A43" s="8">
        <v>39</v>
      </c>
      <c r="B43" s="8" t="s">
        <v>110</v>
      </c>
      <c r="C43" s="9" t="s">
        <v>111</v>
      </c>
      <c r="D43" s="8" t="s">
        <v>112</v>
      </c>
      <c r="E43" s="11">
        <v>8.7940000000000005</v>
      </c>
      <c r="F43" s="12" t="s">
        <v>382</v>
      </c>
    </row>
    <row r="44" spans="1:6" ht="15.95" customHeight="1">
      <c r="A44" s="8">
        <v>40</v>
      </c>
      <c r="B44" s="8" t="s">
        <v>113</v>
      </c>
      <c r="C44" s="9" t="s">
        <v>114</v>
      </c>
      <c r="D44" s="8" t="s">
        <v>115</v>
      </c>
      <c r="E44" s="11">
        <v>3.1709999999999998</v>
      </c>
      <c r="F44" s="12" t="s">
        <v>382</v>
      </c>
    </row>
    <row r="45" spans="1:6" ht="15.95" customHeight="1">
      <c r="A45" s="8">
        <v>41</v>
      </c>
      <c r="B45" s="8" t="s">
        <v>116</v>
      </c>
      <c r="C45" s="9" t="s">
        <v>183</v>
      </c>
      <c r="D45" s="8" t="s">
        <v>117</v>
      </c>
      <c r="E45" s="11">
        <v>23.745999999999999</v>
      </c>
      <c r="F45" s="12" t="s">
        <v>382</v>
      </c>
    </row>
    <row r="46" spans="1:6" ht="15.95" customHeight="1">
      <c r="A46" s="8">
        <v>42</v>
      </c>
      <c r="B46" s="8" t="s">
        <v>118</v>
      </c>
      <c r="C46" s="9" t="s">
        <v>119</v>
      </c>
      <c r="D46" s="8" t="s">
        <v>120</v>
      </c>
      <c r="E46" s="11">
        <v>9.1150000000000002</v>
      </c>
      <c r="F46" s="12" t="s">
        <v>382</v>
      </c>
    </row>
    <row r="47" spans="1:6" ht="15.95" customHeight="1">
      <c r="A47" s="8">
        <v>43</v>
      </c>
      <c r="B47" s="8" t="s">
        <v>121</v>
      </c>
      <c r="C47" s="9" t="s">
        <v>122</v>
      </c>
      <c r="D47" s="8" t="s">
        <v>123</v>
      </c>
      <c r="E47" s="11">
        <v>1.792</v>
      </c>
      <c r="F47" s="12" t="s">
        <v>386</v>
      </c>
    </row>
    <row r="48" spans="1:6" ht="15.95" customHeight="1">
      <c r="A48" s="8">
        <v>44</v>
      </c>
      <c r="B48" s="8" t="s">
        <v>124</v>
      </c>
      <c r="C48" s="9" t="s">
        <v>125</v>
      </c>
      <c r="D48" s="8" t="s">
        <v>126</v>
      </c>
      <c r="E48" s="11">
        <v>2.4</v>
      </c>
      <c r="F48" s="12" t="s">
        <v>386</v>
      </c>
    </row>
    <row r="49" spans="1:6" ht="15.95" customHeight="1">
      <c r="A49" s="8">
        <v>45</v>
      </c>
      <c r="B49" s="8" t="s">
        <v>127</v>
      </c>
      <c r="C49" s="9" t="s">
        <v>184</v>
      </c>
      <c r="D49" s="8" t="s">
        <v>128</v>
      </c>
      <c r="E49" s="11">
        <v>5.0229999999999997</v>
      </c>
      <c r="F49" s="12" t="s">
        <v>382</v>
      </c>
    </row>
    <row r="50" spans="1:6" ht="15.95" customHeight="1">
      <c r="A50" s="8">
        <v>46</v>
      </c>
      <c r="B50" s="8" t="s">
        <v>129</v>
      </c>
      <c r="C50" s="9" t="s">
        <v>130</v>
      </c>
      <c r="D50" s="8" t="s">
        <v>131</v>
      </c>
      <c r="E50" s="11">
        <v>5.1349999999999998</v>
      </c>
      <c r="F50" s="12" t="s">
        <v>386</v>
      </c>
    </row>
    <row r="51" spans="1:6" ht="32.1" customHeight="1">
      <c r="A51" s="8">
        <v>47</v>
      </c>
      <c r="B51" s="8" t="s">
        <v>132</v>
      </c>
      <c r="C51" s="9" t="s">
        <v>185</v>
      </c>
      <c r="D51" s="8" t="s">
        <v>133</v>
      </c>
      <c r="E51" s="11">
        <v>15.986000000000001</v>
      </c>
      <c r="F51" s="8" t="s">
        <v>392</v>
      </c>
    </row>
    <row r="52" spans="1:6" ht="15.95" customHeight="1">
      <c r="A52" s="8">
        <v>48</v>
      </c>
      <c r="B52" s="8" t="s">
        <v>134</v>
      </c>
      <c r="C52" s="9" t="s">
        <v>135</v>
      </c>
      <c r="D52" s="8" t="s">
        <v>136</v>
      </c>
      <c r="E52" s="11">
        <v>12.603</v>
      </c>
      <c r="F52" s="12" t="s">
        <v>393</v>
      </c>
    </row>
    <row r="53" spans="1:6" ht="15.95" customHeight="1">
      <c r="A53" s="8">
        <v>49</v>
      </c>
      <c r="B53" s="8" t="s">
        <v>137</v>
      </c>
      <c r="C53" s="9" t="s">
        <v>138</v>
      </c>
      <c r="D53" s="8" t="s">
        <v>139</v>
      </c>
      <c r="E53" s="11">
        <v>6.4240000000000004</v>
      </c>
      <c r="F53" s="12" t="s">
        <v>382</v>
      </c>
    </row>
    <row r="54" spans="1:6" ht="15.95" customHeight="1">
      <c r="A54" s="8">
        <v>50</v>
      </c>
      <c r="B54" s="8" t="s">
        <v>140</v>
      </c>
      <c r="C54" s="9" t="s">
        <v>186</v>
      </c>
      <c r="D54" s="8" t="s">
        <v>141</v>
      </c>
      <c r="E54" s="11">
        <v>2.5</v>
      </c>
      <c r="F54" s="12" t="s">
        <v>386</v>
      </c>
    </row>
    <row r="55" spans="1:6" ht="32.1" customHeight="1">
      <c r="A55" s="8">
        <v>51</v>
      </c>
      <c r="B55" s="8" t="s">
        <v>142</v>
      </c>
      <c r="C55" s="9" t="s">
        <v>143</v>
      </c>
      <c r="D55" s="8" t="s">
        <v>144</v>
      </c>
      <c r="E55" s="11">
        <v>15.601000000000001</v>
      </c>
      <c r="F55" s="8" t="s">
        <v>394</v>
      </c>
    </row>
    <row r="56" spans="1:6" ht="15.95" customHeight="1">
      <c r="A56" s="8">
        <v>52</v>
      </c>
      <c r="B56" s="8" t="s">
        <v>145</v>
      </c>
      <c r="C56" s="9" t="s">
        <v>146</v>
      </c>
      <c r="D56" s="8" t="s">
        <v>147</v>
      </c>
      <c r="E56" s="11">
        <v>5.1639999999999997</v>
      </c>
      <c r="F56" s="12" t="s">
        <v>386</v>
      </c>
    </row>
    <row r="57" spans="1:6" ht="15.95" customHeight="1">
      <c r="A57" s="8">
        <v>53</v>
      </c>
      <c r="B57" s="8" t="s">
        <v>148</v>
      </c>
      <c r="C57" s="9" t="s">
        <v>149</v>
      </c>
      <c r="D57" s="8" t="s">
        <v>150</v>
      </c>
      <c r="E57" s="11">
        <v>12.762</v>
      </c>
      <c r="F57" s="12" t="s">
        <v>382</v>
      </c>
    </row>
    <row r="58" spans="1:6" ht="32.1" customHeight="1">
      <c r="A58" s="8">
        <v>54</v>
      </c>
      <c r="B58" s="8" t="s">
        <v>151</v>
      </c>
      <c r="C58" s="9" t="s">
        <v>152</v>
      </c>
      <c r="D58" s="8" t="s">
        <v>153</v>
      </c>
      <c r="E58" s="11">
        <v>12.625999999999999</v>
      </c>
      <c r="F58" s="8" t="s">
        <v>395</v>
      </c>
    </row>
    <row r="59" spans="1:6" ht="32.1" customHeight="1">
      <c r="A59" s="8">
        <v>55</v>
      </c>
      <c r="B59" s="8" t="s">
        <v>154</v>
      </c>
      <c r="C59" s="9" t="s">
        <v>155</v>
      </c>
      <c r="D59" s="8" t="s">
        <v>156</v>
      </c>
      <c r="E59" s="11">
        <v>3.238</v>
      </c>
      <c r="F59" s="8" t="s">
        <v>396</v>
      </c>
    </row>
    <row r="60" spans="1:6" ht="15.95" customHeight="1">
      <c r="A60" s="8">
        <v>56</v>
      </c>
      <c r="B60" s="8" t="s">
        <v>157</v>
      </c>
      <c r="C60" s="9" t="s">
        <v>187</v>
      </c>
      <c r="D60" s="8" t="s">
        <v>158</v>
      </c>
      <c r="E60" s="11">
        <v>4.3230000000000004</v>
      </c>
      <c r="F60" s="12" t="s">
        <v>382</v>
      </c>
    </row>
    <row r="61" spans="1:6" ht="32.1" customHeight="1">
      <c r="A61" s="8">
        <v>57</v>
      </c>
      <c r="B61" s="8" t="s">
        <v>159</v>
      </c>
      <c r="C61" s="9" t="s">
        <v>188</v>
      </c>
      <c r="D61" s="8" t="s">
        <v>160</v>
      </c>
      <c r="E61" s="11">
        <v>10.768000000000001</v>
      </c>
      <c r="F61" s="8" t="s">
        <v>397</v>
      </c>
    </row>
    <row r="62" spans="1:6" ht="15.95" customHeight="1">
      <c r="A62" s="8">
        <v>58</v>
      </c>
      <c r="B62" s="8" t="s">
        <v>161</v>
      </c>
      <c r="C62" s="9" t="s">
        <v>189</v>
      </c>
      <c r="D62" s="8" t="s">
        <v>162</v>
      </c>
      <c r="E62" s="11">
        <v>3.8879999999999999</v>
      </c>
      <c r="F62" s="12" t="s">
        <v>382</v>
      </c>
    </row>
    <row r="63" spans="1:6" ht="15.95" customHeight="1">
      <c r="A63" s="8">
        <v>59</v>
      </c>
      <c r="B63" s="8" t="s">
        <v>163</v>
      </c>
      <c r="C63" s="9" t="s">
        <v>164</v>
      </c>
      <c r="D63" s="8" t="s">
        <v>165</v>
      </c>
      <c r="E63" s="11">
        <v>4.4909999999999997</v>
      </c>
      <c r="F63" s="12" t="s">
        <v>382</v>
      </c>
    </row>
    <row r="64" spans="1:6" ht="15.95" customHeight="1">
      <c r="A64" s="8">
        <v>60</v>
      </c>
      <c r="B64" s="8" t="s">
        <v>166</v>
      </c>
      <c r="C64" s="9" t="s">
        <v>167</v>
      </c>
      <c r="D64" s="8" t="s">
        <v>168</v>
      </c>
      <c r="E64" s="11">
        <v>3.089</v>
      </c>
      <c r="F64" s="12" t="s">
        <v>386</v>
      </c>
    </row>
    <row r="65" spans="1:6" ht="15.95" customHeight="1">
      <c r="A65" s="8">
        <v>61</v>
      </c>
      <c r="B65" s="8" t="s">
        <v>169</v>
      </c>
      <c r="C65" s="9" t="s">
        <v>170</v>
      </c>
      <c r="D65" s="8" t="s">
        <v>171</v>
      </c>
      <c r="E65" s="11">
        <v>3.78</v>
      </c>
      <c r="F65" s="12" t="s">
        <v>386</v>
      </c>
    </row>
    <row r="66" spans="1:6">
      <c r="A66" s="42" t="s">
        <v>172</v>
      </c>
      <c r="B66" s="43"/>
      <c r="C66" s="43"/>
      <c r="D66" s="44"/>
      <c r="E66" s="39">
        <f>SUM(E5:E65)</f>
        <v>434.61599999999976</v>
      </c>
      <c r="F66" s="12"/>
    </row>
    <row r="68" spans="1:6">
      <c r="A68" s="13"/>
      <c r="B68" s="13" t="s">
        <v>190</v>
      </c>
    </row>
    <row r="69" spans="1:6">
      <c r="A69" s="13"/>
      <c r="B69" s="13" t="s">
        <v>192</v>
      </c>
    </row>
  </sheetData>
  <mergeCells count="2">
    <mergeCell ref="A66:D66"/>
    <mergeCell ref="A2:F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35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view="pageBreakPreview" topLeftCell="A22" zoomScale="60" zoomScaleNormal="100" workbookViewId="0">
      <selection activeCell="H47" sqref="H47"/>
    </sheetView>
  </sheetViews>
  <sheetFormatPr defaultRowHeight="15.75"/>
  <cols>
    <col min="1" max="1" width="5.5" style="21" customWidth="1"/>
    <col min="2" max="2" width="7.25" style="21" customWidth="1"/>
    <col min="3" max="3" width="27.625" style="29" customWidth="1"/>
    <col min="4" max="5" width="10.75" style="31" customWidth="1"/>
    <col min="6" max="256" width="9" style="29"/>
    <col min="257" max="257" width="5.5" style="29" customWidth="1"/>
    <col min="258" max="258" width="9.75" style="29" customWidth="1"/>
    <col min="259" max="259" width="24.875" style="29" customWidth="1"/>
    <col min="260" max="261" width="10.75" style="29" customWidth="1"/>
    <col min="262" max="512" width="9" style="29"/>
    <col min="513" max="513" width="5.5" style="29" customWidth="1"/>
    <col min="514" max="514" width="9.75" style="29" customWidth="1"/>
    <col min="515" max="515" width="24.875" style="29" customWidth="1"/>
    <col min="516" max="517" width="10.75" style="29" customWidth="1"/>
    <col min="518" max="768" width="9" style="29"/>
    <col min="769" max="769" width="5.5" style="29" customWidth="1"/>
    <col min="770" max="770" width="9.75" style="29" customWidth="1"/>
    <col min="771" max="771" width="24.875" style="29" customWidth="1"/>
    <col min="772" max="773" width="10.75" style="29" customWidth="1"/>
    <col min="774" max="1024" width="9" style="29"/>
    <col min="1025" max="1025" width="5.5" style="29" customWidth="1"/>
    <col min="1026" max="1026" width="9.75" style="29" customWidth="1"/>
    <col min="1027" max="1027" width="24.875" style="29" customWidth="1"/>
    <col min="1028" max="1029" width="10.75" style="29" customWidth="1"/>
    <col min="1030" max="1280" width="9" style="29"/>
    <col min="1281" max="1281" width="5.5" style="29" customWidth="1"/>
    <col min="1282" max="1282" width="9.75" style="29" customWidth="1"/>
    <col min="1283" max="1283" width="24.875" style="29" customWidth="1"/>
    <col min="1284" max="1285" width="10.75" style="29" customWidth="1"/>
    <col min="1286" max="1536" width="9" style="29"/>
    <col min="1537" max="1537" width="5.5" style="29" customWidth="1"/>
    <col min="1538" max="1538" width="9.75" style="29" customWidth="1"/>
    <col min="1539" max="1539" width="24.875" style="29" customWidth="1"/>
    <col min="1540" max="1541" width="10.75" style="29" customWidth="1"/>
    <col min="1542" max="1792" width="9" style="29"/>
    <col min="1793" max="1793" width="5.5" style="29" customWidth="1"/>
    <col min="1794" max="1794" width="9.75" style="29" customWidth="1"/>
    <col min="1795" max="1795" width="24.875" style="29" customWidth="1"/>
    <col min="1796" max="1797" width="10.75" style="29" customWidth="1"/>
    <col min="1798" max="2048" width="9" style="29"/>
    <col min="2049" max="2049" width="5.5" style="29" customWidth="1"/>
    <col min="2050" max="2050" width="9.75" style="29" customWidth="1"/>
    <col min="2051" max="2051" width="24.875" style="29" customWidth="1"/>
    <col min="2052" max="2053" width="10.75" style="29" customWidth="1"/>
    <col min="2054" max="2304" width="9" style="29"/>
    <col min="2305" max="2305" width="5.5" style="29" customWidth="1"/>
    <col min="2306" max="2306" width="9.75" style="29" customWidth="1"/>
    <col min="2307" max="2307" width="24.875" style="29" customWidth="1"/>
    <col min="2308" max="2309" width="10.75" style="29" customWidth="1"/>
    <col min="2310" max="2560" width="9" style="29"/>
    <col min="2561" max="2561" width="5.5" style="29" customWidth="1"/>
    <col min="2562" max="2562" width="9.75" style="29" customWidth="1"/>
    <col min="2563" max="2563" width="24.875" style="29" customWidth="1"/>
    <col min="2564" max="2565" width="10.75" style="29" customWidth="1"/>
    <col min="2566" max="2816" width="9" style="29"/>
    <col min="2817" max="2817" width="5.5" style="29" customWidth="1"/>
    <col min="2818" max="2818" width="9.75" style="29" customWidth="1"/>
    <col min="2819" max="2819" width="24.875" style="29" customWidth="1"/>
    <col min="2820" max="2821" width="10.75" style="29" customWidth="1"/>
    <col min="2822" max="3072" width="9" style="29"/>
    <col min="3073" max="3073" width="5.5" style="29" customWidth="1"/>
    <col min="3074" max="3074" width="9.75" style="29" customWidth="1"/>
    <col min="3075" max="3075" width="24.875" style="29" customWidth="1"/>
    <col min="3076" max="3077" width="10.75" style="29" customWidth="1"/>
    <col min="3078" max="3328" width="9" style="29"/>
    <col min="3329" max="3329" width="5.5" style="29" customWidth="1"/>
    <col min="3330" max="3330" width="9.75" style="29" customWidth="1"/>
    <col min="3331" max="3331" width="24.875" style="29" customWidth="1"/>
    <col min="3332" max="3333" width="10.75" style="29" customWidth="1"/>
    <col min="3334" max="3584" width="9" style="29"/>
    <col min="3585" max="3585" width="5.5" style="29" customWidth="1"/>
    <col min="3586" max="3586" width="9.75" style="29" customWidth="1"/>
    <col min="3587" max="3587" width="24.875" style="29" customWidth="1"/>
    <col min="3588" max="3589" width="10.75" style="29" customWidth="1"/>
    <col min="3590" max="3840" width="9" style="29"/>
    <col min="3841" max="3841" width="5.5" style="29" customWidth="1"/>
    <col min="3842" max="3842" width="9.75" style="29" customWidth="1"/>
    <col min="3843" max="3843" width="24.875" style="29" customWidth="1"/>
    <col min="3844" max="3845" width="10.75" style="29" customWidth="1"/>
    <col min="3846" max="4096" width="9" style="29"/>
    <col min="4097" max="4097" width="5.5" style="29" customWidth="1"/>
    <col min="4098" max="4098" width="9.75" style="29" customWidth="1"/>
    <col min="4099" max="4099" width="24.875" style="29" customWidth="1"/>
    <col min="4100" max="4101" width="10.75" style="29" customWidth="1"/>
    <col min="4102" max="4352" width="9" style="29"/>
    <col min="4353" max="4353" width="5.5" style="29" customWidth="1"/>
    <col min="4354" max="4354" width="9.75" style="29" customWidth="1"/>
    <col min="4355" max="4355" width="24.875" style="29" customWidth="1"/>
    <col min="4356" max="4357" width="10.75" style="29" customWidth="1"/>
    <col min="4358" max="4608" width="9" style="29"/>
    <col min="4609" max="4609" width="5.5" style="29" customWidth="1"/>
    <col min="4610" max="4610" width="9.75" style="29" customWidth="1"/>
    <col min="4611" max="4611" width="24.875" style="29" customWidth="1"/>
    <col min="4612" max="4613" width="10.75" style="29" customWidth="1"/>
    <col min="4614" max="4864" width="9" style="29"/>
    <col min="4865" max="4865" width="5.5" style="29" customWidth="1"/>
    <col min="4866" max="4866" width="9.75" style="29" customWidth="1"/>
    <col min="4867" max="4867" width="24.875" style="29" customWidth="1"/>
    <col min="4868" max="4869" width="10.75" style="29" customWidth="1"/>
    <col min="4870" max="5120" width="9" style="29"/>
    <col min="5121" max="5121" width="5.5" style="29" customWidth="1"/>
    <col min="5122" max="5122" width="9.75" style="29" customWidth="1"/>
    <col min="5123" max="5123" width="24.875" style="29" customWidth="1"/>
    <col min="5124" max="5125" width="10.75" style="29" customWidth="1"/>
    <col min="5126" max="5376" width="9" style="29"/>
    <col min="5377" max="5377" width="5.5" style="29" customWidth="1"/>
    <col min="5378" max="5378" width="9.75" style="29" customWidth="1"/>
    <col min="5379" max="5379" width="24.875" style="29" customWidth="1"/>
    <col min="5380" max="5381" width="10.75" style="29" customWidth="1"/>
    <col min="5382" max="5632" width="9" style="29"/>
    <col min="5633" max="5633" width="5.5" style="29" customWidth="1"/>
    <col min="5634" max="5634" width="9.75" style="29" customWidth="1"/>
    <col min="5635" max="5635" width="24.875" style="29" customWidth="1"/>
    <col min="5636" max="5637" width="10.75" style="29" customWidth="1"/>
    <col min="5638" max="5888" width="9" style="29"/>
    <col min="5889" max="5889" width="5.5" style="29" customWidth="1"/>
    <col min="5890" max="5890" width="9.75" style="29" customWidth="1"/>
    <col min="5891" max="5891" width="24.875" style="29" customWidth="1"/>
    <col min="5892" max="5893" width="10.75" style="29" customWidth="1"/>
    <col min="5894" max="6144" width="9" style="29"/>
    <col min="6145" max="6145" width="5.5" style="29" customWidth="1"/>
    <col min="6146" max="6146" width="9.75" style="29" customWidth="1"/>
    <col min="6147" max="6147" width="24.875" style="29" customWidth="1"/>
    <col min="6148" max="6149" width="10.75" style="29" customWidth="1"/>
    <col min="6150" max="6400" width="9" style="29"/>
    <col min="6401" max="6401" width="5.5" style="29" customWidth="1"/>
    <col min="6402" max="6402" width="9.75" style="29" customWidth="1"/>
    <col min="6403" max="6403" width="24.875" style="29" customWidth="1"/>
    <col min="6404" max="6405" width="10.75" style="29" customWidth="1"/>
    <col min="6406" max="6656" width="9" style="29"/>
    <col min="6657" max="6657" width="5.5" style="29" customWidth="1"/>
    <col min="6658" max="6658" width="9.75" style="29" customWidth="1"/>
    <col min="6659" max="6659" width="24.875" style="29" customWidth="1"/>
    <col min="6660" max="6661" width="10.75" style="29" customWidth="1"/>
    <col min="6662" max="6912" width="9" style="29"/>
    <col min="6913" max="6913" width="5.5" style="29" customWidth="1"/>
    <col min="6914" max="6914" width="9.75" style="29" customWidth="1"/>
    <col min="6915" max="6915" width="24.875" style="29" customWidth="1"/>
    <col min="6916" max="6917" width="10.75" style="29" customWidth="1"/>
    <col min="6918" max="7168" width="9" style="29"/>
    <col min="7169" max="7169" width="5.5" style="29" customWidth="1"/>
    <col min="7170" max="7170" width="9.75" style="29" customWidth="1"/>
    <col min="7171" max="7171" width="24.875" style="29" customWidth="1"/>
    <col min="7172" max="7173" width="10.75" style="29" customWidth="1"/>
    <col min="7174" max="7424" width="9" style="29"/>
    <col min="7425" max="7425" width="5.5" style="29" customWidth="1"/>
    <col min="7426" max="7426" width="9.75" style="29" customWidth="1"/>
    <col min="7427" max="7427" width="24.875" style="29" customWidth="1"/>
    <col min="7428" max="7429" width="10.75" style="29" customWidth="1"/>
    <col min="7430" max="7680" width="9" style="29"/>
    <col min="7681" max="7681" width="5.5" style="29" customWidth="1"/>
    <col min="7682" max="7682" width="9.75" style="29" customWidth="1"/>
    <col min="7683" max="7683" width="24.875" style="29" customWidth="1"/>
    <col min="7684" max="7685" width="10.75" style="29" customWidth="1"/>
    <col min="7686" max="7936" width="9" style="29"/>
    <col min="7937" max="7937" width="5.5" style="29" customWidth="1"/>
    <col min="7938" max="7938" width="9.75" style="29" customWidth="1"/>
    <col min="7939" max="7939" width="24.875" style="29" customWidth="1"/>
    <col min="7940" max="7941" width="10.75" style="29" customWidth="1"/>
    <col min="7942" max="8192" width="9" style="29"/>
    <col min="8193" max="8193" width="5.5" style="29" customWidth="1"/>
    <col min="8194" max="8194" width="9.75" style="29" customWidth="1"/>
    <col min="8195" max="8195" width="24.875" style="29" customWidth="1"/>
    <col min="8196" max="8197" width="10.75" style="29" customWidth="1"/>
    <col min="8198" max="8448" width="9" style="29"/>
    <col min="8449" max="8449" width="5.5" style="29" customWidth="1"/>
    <col min="8450" max="8450" width="9.75" style="29" customWidth="1"/>
    <col min="8451" max="8451" width="24.875" style="29" customWidth="1"/>
    <col min="8452" max="8453" width="10.75" style="29" customWidth="1"/>
    <col min="8454" max="8704" width="9" style="29"/>
    <col min="8705" max="8705" width="5.5" style="29" customWidth="1"/>
    <col min="8706" max="8706" width="9.75" style="29" customWidth="1"/>
    <col min="8707" max="8707" width="24.875" style="29" customWidth="1"/>
    <col min="8708" max="8709" width="10.75" style="29" customWidth="1"/>
    <col min="8710" max="8960" width="9" style="29"/>
    <col min="8961" max="8961" width="5.5" style="29" customWidth="1"/>
    <col min="8962" max="8962" width="9.75" style="29" customWidth="1"/>
    <col min="8963" max="8963" width="24.875" style="29" customWidth="1"/>
    <col min="8964" max="8965" width="10.75" style="29" customWidth="1"/>
    <col min="8966" max="9216" width="9" style="29"/>
    <col min="9217" max="9217" width="5.5" style="29" customWidth="1"/>
    <col min="9218" max="9218" width="9.75" style="29" customWidth="1"/>
    <col min="9219" max="9219" width="24.875" style="29" customWidth="1"/>
    <col min="9220" max="9221" width="10.75" style="29" customWidth="1"/>
    <col min="9222" max="9472" width="9" style="29"/>
    <col min="9473" max="9473" width="5.5" style="29" customWidth="1"/>
    <col min="9474" max="9474" width="9.75" style="29" customWidth="1"/>
    <col min="9475" max="9475" width="24.875" style="29" customWidth="1"/>
    <col min="9476" max="9477" width="10.75" style="29" customWidth="1"/>
    <col min="9478" max="9728" width="9" style="29"/>
    <col min="9729" max="9729" width="5.5" style="29" customWidth="1"/>
    <col min="9730" max="9730" width="9.75" style="29" customWidth="1"/>
    <col min="9731" max="9731" width="24.875" style="29" customWidth="1"/>
    <col min="9732" max="9733" width="10.75" style="29" customWidth="1"/>
    <col min="9734" max="9984" width="9" style="29"/>
    <col min="9985" max="9985" width="5.5" style="29" customWidth="1"/>
    <col min="9986" max="9986" width="9.75" style="29" customWidth="1"/>
    <col min="9987" max="9987" width="24.875" style="29" customWidth="1"/>
    <col min="9988" max="9989" width="10.75" style="29" customWidth="1"/>
    <col min="9990" max="10240" width="9" style="29"/>
    <col min="10241" max="10241" width="5.5" style="29" customWidth="1"/>
    <col min="10242" max="10242" width="9.75" style="29" customWidth="1"/>
    <col min="10243" max="10243" width="24.875" style="29" customWidth="1"/>
    <col min="10244" max="10245" width="10.75" style="29" customWidth="1"/>
    <col min="10246" max="10496" width="9" style="29"/>
    <col min="10497" max="10497" width="5.5" style="29" customWidth="1"/>
    <col min="10498" max="10498" width="9.75" style="29" customWidth="1"/>
    <col min="10499" max="10499" width="24.875" style="29" customWidth="1"/>
    <col min="10500" max="10501" width="10.75" style="29" customWidth="1"/>
    <col min="10502" max="10752" width="9" style="29"/>
    <col min="10753" max="10753" width="5.5" style="29" customWidth="1"/>
    <col min="10754" max="10754" width="9.75" style="29" customWidth="1"/>
    <col min="10755" max="10755" width="24.875" style="29" customWidth="1"/>
    <col min="10756" max="10757" width="10.75" style="29" customWidth="1"/>
    <col min="10758" max="11008" width="9" style="29"/>
    <col min="11009" max="11009" width="5.5" style="29" customWidth="1"/>
    <col min="11010" max="11010" width="9.75" style="29" customWidth="1"/>
    <col min="11011" max="11011" width="24.875" style="29" customWidth="1"/>
    <col min="11012" max="11013" width="10.75" style="29" customWidth="1"/>
    <col min="11014" max="11264" width="9" style="29"/>
    <col min="11265" max="11265" width="5.5" style="29" customWidth="1"/>
    <col min="11266" max="11266" width="9.75" style="29" customWidth="1"/>
    <col min="11267" max="11267" width="24.875" style="29" customWidth="1"/>
    <col min="11268" max="11269" width="10.75" style="29" customWidth="1"/>
    <col min="11270" max="11520" width="9" style="29"/>
    <col min="11521" max="11521" width="5.5" style="29" customWidth="1"/>
    <col min="11522" max="11522" width="9.75" style="29" customWidth="1"/>
    <col min="11523" max="11523" width="24.875" style="29" customWidth="1"/>
    <col min="11524" max="11525" width="10.75" style="29" customWidth="1"/>
    <col min="11526" max="11776" width="9" style="29"/>
    <col min="11777" max="11777" width="5.5" style="29" customWidth="1"/>
    <col min="11778" max="11778" width="9.75" style="29" customWidth="1"/>
    <col min="11779" max="11779" width="24.875" style="29" customWidth="1"/>
    <col min="11780" max="11781" width="10.75" style="29" customWidth="1"/>
    <col min="11782" max="12032" width="9" style="29"/>
    <col min="12033" max="12033" width="5.5" style="29" customWidth="1"/>
    <col min="12034" max="12034" width="9.75" style="29" customWidth="1"/>
    <col min="12035" max="12035" width="24.875" style="29" customWidth="1"/>
    <col min="12036" max="12037" width="10.75" style="29" customWidth="1"/>
    <col min="12038" max="12288" width="9" style="29"/>
    <col min="12289" max="12289" width="5.5" style="29" customWidth="1"/>
    <col min="12290" max="12290" width="9.75" style="29" customWidth="1"/>
    <col min="12291" max="12291" width="24.875" style="29" customWidth="1"/>
    <col min="12292" max="12293" width="10.75" style="29" customWidth="1"/>
    <col min="12294" max="12544" width="9" style="29"/>
    <col min="12545" max="12545" width="5.5" style="29" customWidth="1"/>
    <col min="12546" max="12546" width="9.75" style="29" customWidth="1"/>
    <col min="12547" max="12547" width="24.875" style="29" customWidth="1"/>
    <col min="12548" max="12549" width="10.75" style="29" customWidth="1"/>
    <col min="12550" max="12800" width="9" style="29"/>
    <col min="12801" max="12801" width="5.5" style="29" customWidth="1"/>
    <col min="12802" max="12802" width="9.75" style="29" customWidth="1"/>
    <col min="12803" max="12803" width="24.875" style="29" customWidth="1"/>
    <col min="12804" max="12805" width="10.75" style="29" customWidth="1"/>
    <col min="12806" max="13056" width="9" style="29"/>
    <col min="13057" max="13057" width="5.5" style="29" customWidth="1"/>
    <col min="13058" max="13058" width="9.75" style="29" customWidth="1"/>
    <col min="13059" max="13059" width="24.875" style="29" customWidth="1"/>
    <col min="13060" max="13061" width="10.75" style="29" customWidth="1"/>
    <col min="13062" max="13312" width="9" style="29"/>
    <col min="13313" max="13313" width="5.5" style="29" customWidth="1"/>
    <col min="13314" max="13314" width="9.75" style="29" customWidth="1"/>
    <col min="13315" max="13315" width="24.875" style="29" customWidth="1"/>
    <col min="13316" max="13317" width="10.75" style="29" customWidth="1"/>
    <col min="13318" max="13568" width="9" style="29"/>
    <col min="13569" max="13569" width="5.5" style="29" customWidth="1"/>
    <col min="13570" max="13570" width="9.75" style="29" customWidth="1"/>
    <col min="13571" max="13571" width="24.875" style="29" customWidth="1"/>
    <col min="13572" max="13573" width="10.75" style="29" customWidth="1"/>
    <col min="13574" max="13824" width="9" style="29"/>
    <col min="13825" max="13825" width="5.5" style="29" customWidth="1"/>
    <col min="13826" max="13826" width="9.75" style="29" customWidth="1"/>
    <col min="13827" max="13827" width="24.875" style="29" customWidth="1"/>
    <col min="13828" max="13829" width="10.75" style="29" customWidth="1"/>
    <col min="13830" max="14080" width="9" style="29"/>
    <col min="14081" max="14081" width="5.5" style="29" customWidth="1"/>
    <col min="14082" max="14082" width="9.75" style="29" customWidth="1"/>
    <col min="14083" max="14083" width="24.875" style="29" customWidth="1"/>
    <col min="14084" max="14085" width="10.75" style="29" customWidth="1"/>
    <col min="14086" max="14336" width="9" style="29"/>
    <col min="14337" max="14337" width="5.5" style="29" customWidth="1"/>
    <col min="14338" max="14338" width="9.75" style="29" customWidth="1"/>
    <col min="14339" max="14339" width="24.875" style="29" customWidth="1"/>
    <col min="14340" max="14341" width="10.75" style="29" customWidth="1"/>
    <col min="14342" max="14592" width="9" style="29"/>
    <col min="14593" max="14593" width="5.5" style="29" customWidth="1"/>
    <col min="14594" max="14594" width="9.75" style="29" customWidth="1"/>
    <col min="14595" max="14595" width="24.875" style="29" customWidth="1"/>
    <col min="14596" max="14597" width="10.75" style="29" customWidth="1"/>
    <col min="14598" max="14848" width="9" style="29"/>
    <col min="14849" max="14849" width="5.5" style="29" customWidth="1"/>
    <col min="14850" max="14850" width="9.75" style="29" customWidth="1"/>
    <col min="14851" max="14851" width="24.875" style="29" customWidth="1"/>
    <col min="14852" max="14853" width="10.75" style="29" customWidth="1"/>
    <col min="14854" max="15104" width="9" style="29"/>
    <col min="15105" max="15105" width="5.5" style="29" customWidth="1"/>
    <col min="15106" max="15106" width="9.75" style="29" customWidth="1"/>
    <col min="15107" max="15107" width="24.875" style="29" customWidth="1"/>
    <col min="15108" max="15109" width="10.75" style="29" customWidth="1"/>
    <col min="15110" max="15360" width="9" style="29"/>
    <col min="15361" max="15361" width="5.5" style="29" customWidth="1"/>
    <col min="15362" max="15362" width="9.75" style="29" customWidth="1"/>
    <col min="15363" max="15363" width="24.875" style="29" customWidth="1"/>
    <col min="15364" max="15365" width="10.75" style="29" customWidth="1"/>
    <col min="15366" max="15616" width="9" style="29"/>
    <col min="15617" max="15617" width="5.5" style="29" customWidth="1"/>
    <col min="15618" max="15618" width="9.75" style="29" customWidth="1"/>
    <col min="15619" max="15619" width="24.875" style="29" customWidth="1"/>
    <col min="15620" max="15621" width="10.75" style="29" customWidth="1"/>
    <col min="15622" max="15872" width="9" style="29"/>
    <col min="15873" max="15873" width="5.5" style="29" customWidth="1"/>
    <col min="15874" max="15874" width="9.75" style="29" customWidth="1"/>
    <col min="15875" max="15875" width="24.875" style="29" customWidth="1"/>
    <col min="15876" max="15877" width="10.75" style="29" customWidth="1"/>
    <col min="15878" max="16128" width="9" style="29"/>
    <col min="16129" max="16129" width="5.5" style="29" customWidth="1"/>
    <col min="16130" max="16130" width="9.75" style="29" customWidth="1"/>
    <col min="16131" max="16131" width="24.875" style="29" customWidth="1"/>
    <col min="16132" max="16133" width="10.75" style="29" customWidth="1"/>
    <col min="16134" max="16384" width="9" style="29"/>
  </cols>
  <sheetData>
    <row r="2" spans="1:5" ht="36.75" customHeight="1">
      <c r="A2" s="47" t="s">
        <v>193</v>
      </c>
      <c r="B2" s="48"/>
      <c r="C2" s="48"/>
      <c r="D2" s="48"/>
      <c r="E2" s="48"/>
    </row>
    <row r="3" spans="1:5">
      <c r="A3" s="30"/>
    </row>
    <row r="4" spans="1:5" ht="33.75" customHeight="1">
      <c r="A4" s="49" t="s">
        <v>0</v>
      </c>
      <c r="B4" s="49" t="s">
        <v>1</v>
      </c>
      <c r="C4" s="49" t="s">
        <v>194</v>
      </c>
      <c r="D4" s="50" t="s">
        <v>398</v>
      </c>
      <c r="E4" s="50" t="s">
        <v>196</v>
      </c>
    </row>
    <row r="5" spans="1:5">
      <c r="A5" s="49"/>
      <c r="B5" s="49"/>
      <c r="C5" s="49"/>
      <c r="D5" s="50"/>
      <c r="E5" s="50"/>
    </row>
    <row r="6" spans="1:5" ht="16.5" customHeight="1">
      <c r="A6" s="16">
        <v>1</v>
      </c>
      <c r="B6" s="16" t="s">
        <v>197</v>
      </c>
      <c r="C6" s="17" t="s">
        <v>198</v>
      </c>
      <c r="D6" s="18">
        <v>291</v>
      </c>
      <c r="E6" s="18">
        <v>178</v>
      </c>
    </row>
    <row r="7" spans="1:5" ht="16.5" customHeight="1">
      <c r="A7" s="16">
        <v>2</v>
      </c>
      <c r="B7" s="16" t="s">
        <v>199</v>
      </c>
      <c r="C7" s="17" t="s">
        <v>200</v>
      </c>
      <c r="D7" s="18">
        <v>327</v>
      </c>
      <c r="E7" s="18">
        <v>327</v>
      </c>
    </row>
    <row r="8" spans="1:5">
      <c r="A8" s="16">
        <v>3</v>
      </c>
      <c r="B8" s="16" t="s">
        <v>201</v>
      </c>
      <c r="C8" s="17" t="s">
        <v>202</v>
      </c>
      <c r="D8" s="18">
        <v>746</v>
      </c>
      <c r="E8" s="18">
        <v>628</v>
      </c>
    </row>
    <row r="9" spans="1:5">
      <c r="A9" s="16">
        <v>4</v>
      </c>
      <c r="B9" s="16" t="s">
        <v>203</v>
      </c>
      <c r="C9" s="17" t="s">
        <v>204</v>
      </c>
      <c r="D9" s="18">
        <v>1160</v>
      </c>
      <c r="E9" s="18">
        <v>1160</v>
      </c>
    </row>
    <row r="10" spans="1:5">
      <c r="A10" s="16">
        <v>5</v>
      </c>
      <c r="B10" s="16" t="s">
        <v>205</v>
      </c>
      <c r="C10" s="17" t="s">
        <v>206</v>
      </c>
      <c r="D10" s="18">
        <v>221</v>
      </c>
      <c r="E10" s="18">
        <v>221</v>
      </c>
    </row>
    <row r="11" spans="1:5" ht="16.5" customHeight="1">
      <c r="A11" s="16">
        <v>6</v>
      </c>
      <c r="B11" s="16" t="s">
        <v>207</v>
      </c>
      <c r="C11" s="17" t="s">
        <v>208</v>
      </c>
      <c r="D11" s="18">
        <v>350</v>
      </c>
      <c r="E11" s="18">
        <v>350</v>
      </c>
    </row>
    <row r="12" spans="1:5">
      <c r="A12" s="16">
        <v>7</v>
      </c>
      <c r="B12" s="16" t="s">
        <v>209</v>
      </c>
      <c r="C12" s="17" t="s">
        <v>210</v>
      </c>
      <c r="D12" s="18">
        <v>1016</v>
      </c>
      <c r="E12" s="18">
        <v>1016</v>
      </c>
    </row>
    <row r="13" spans="1:5">
      <c r="A13" s="16">
        <v>8</v>
      </c>
      <c r="B13" s="16" t="s">
        <v>211</v>
      </c>
      <c r="C13" s="17" t="s">
        <v>212</v>
      </c>
      <c r="D13" s="18">
        <v>553</v>
      </c>
      <c r="E13" s="18">
        <v>188</v>
      </c>
    </row>
    <row r="14" spans="1:5">
      <c r="A14" s="16">
        <v>9</v>
      </c>
      <c r="B14" s="16" t="s">
        <v>213</v>
      </c>
      <c r="C14" s="17" t="s">
        <v>214</v>
      </c>
      <c r="D14" s="18">
        <v>1386</v>
      </c>
      <c r="E14" s="18">
        <v>1386</v>
      </c>
    </row>
    <row r="15" spans="1:5">
      <c r="A15" s="16">
        <v>10</v>
      </c>
      <c r="B15" s="16" t="s">
        <v>215</v>
      </c>
      <c r="C15" s="17" t="s">
        <v>216</v>
      </c>
      <c r="D15" s="18">
        <v>456</v>
      </c>
      <c r="E15" s="18">
        <v>456</v>
      </c>
    </row>
    <row r="16" spans="1:5">
      <c r="A16" s="16">
        <v>11</v>
      </c>
      <c r="B16" s="16" t="s">
        <v>217</v>
      </c>
      <c r="C16" s="17" t="s">
        <v>218</v>
      </c>
      <c r="D16" s="18">
        <v>602</v>
      </c>
      <c r="E16" s="18">
        <v>602</v>
      </c>
    </row>
    <row r="17" spans="1:5">
      <c r="A17" s="16">
        <v>12</v>
      </c>
      <c r="B17" s="16" t="s">
        <v>219</v>
      </c>
      <c r="C17" s="17" t="s">
        <v>220</v>
      </c>
      <c r="D17" s="18">
        <v>203</v>
      </c>
      <c r="E17" s="18">
        <v>196</v>
      </c>
    </row>
    <row r="18" spans="1:5">
      <c r="A18" s="16">
        <v>13</v>
      </c>
      <c r="B18" s="16" t="s">
        <v>221</v>
      </c>
      <c r="C18" s="17" t="s">
        <v>222</v>
      </c>
      <c r="D18" s="18">
        <v>279</v>
      </c>
      <c r="E18" s="18">
        <v>279</v>
      </c>
    </row>
    <row r="19" spans="1:5">
      <c r="A19" s="16">
        <v>14</v>
      </c>
      <c r="B19" s="16" t="s">
        <v>223</v>
      </c>
      <c r="C19" s="17" t="s">
        <v>224</v>
      </c>
      <c r="D19" s="18">
        <v>275</v>
      </c>
      <c r="E19" s="18">
        <v>275</v>
      </c>
    </row>
    <row r="20" spans="1:5">
      <c r="A20" s="16">
        <v>15</v>
      </c>
      <c r="B20" s="16" t="s">
        <v>225</v>
      </c>
      <c r="C20" s="17" t="s">
        <v>226</v>
      </c>
      <c r="D20" s="18">
        <v>133</v>
      </c>
      <c r="E20" s="18">
        <v>133</v>
      </c>
    </row>
    <row r="21" spans="1:5">
      <c r="A21" s="16">
        <v>16</v>
      </c>
      <c r="B21" s="16" t="s">
        <v>227</v>
      </c>
      <c r="C21" s="17" t="s">
        <v>228</v>
      </c>
      <c r="D21" s="18">
        <v>498</v>
      </c>
      <c r="E21" s="18">
        <v>498</v>
      </c>
    </row>
    <row r="22" spans="1:5">
      <c r="A22" s="16">
        <v>17</v>
      </c>
      <c r="B22" s="16" t="s">
        <v>229</v>
      </c>
      <c r="C22" s="17" t="s">
        <v>230</v>
      </c>
      <c r="D22" s="18">
        <v>363</v>
      </c>
      <c r="E22" s="18">
        <v>363</v>
      </c>
    </row>
    <row r="23" spans="1:5">
      <c r="A23" s="16">
        <v>18</v>
      </c>
      <c r="B23" s="16" t="s">
        <v>231</v>
      </c>
      <c r="C23" s="17" t="s">
        <v>232</v>
      </c>
      <c r="D23" s="18">
        <v>178</v>
      </c>
      <c r="E23" s="18">
        <v>178</v>
      </c>
    </row>
    <row r="24" spans="1:5">
      <c r="A24" s="16">
        <v>19</v>
      </c>
      <c r="B24" s="16" t="s">
        <v>233</v>
      </c>
      <c r="C24" s="17" t="s">
        <v>234</v>
      </c>
      <c r="D24" s="18">
        <v>83</v>
      </c>
      <c r="E24" s="18">
        <v>83</v>
      </c>
    </row>
    <row r="25" spans="1:5">
      <c r="A25" s="16">
        <v>20</v>
      </c>
      <c r="B25" s="16" t="s">
        <v>235</v>
      </c>
      <c r="C25" s="17" t="s">
        <v>236</v>
      </c>
      <c r="D25" s="18">
        <v>1105</v>
      </c>
      <c r="E25" s="19">
        <v>1105</v>
      </c>
    </row>
    <row r="26" spans="1:5">
      <c r="A26" s="16">
        <v>21</v>
      </c>
      <c r="B26" s="16" t="s">
        <v>237</v>
      </c>
      <c r="C26" s="17" t="s">
        <v>238</v>
      </c>
      <c r="D26" s="18">
        <v>113</v>
      </c>
      <c r="E26" s="18">
        <v>113</v>
      </c>
    </row>
    <row r="27" spans="1:5" ht="16.5" customHeight="1">
      <c r="A27" s="16">
        <v>22</v>
      </c>
      <c r="B27" s="16" t="s">
        <v>239</v>
      </c>
      <c r="C27" s="17" t="s">
        <v>240</v>
      </c>
      <c r="D27" s="18">
        <v>794</v>
      </c>
      <c r="E27" s="18">
        <v>794</v>
      </c>
    </row>
    <row r="28" spans="1:5">
      <c r="A28" s="16">
        <v>23</v>
      </c>
      <c r="B28" s="16" t="s">
        <v>241</v>
      </c>
      <c r="C28" s="17" t="s">
        <v>242</v>
      </c>
      <c r="D28" s="18">
        <v>1701</v>
      </c>
      <c r="E28" s="18">
        <v>1701</v>
      </c>
    </row>
    <row r="29" spans="1:5">
      <c r="A29" s="16">
        <v>24</v>
      </c>
      <c r="B29" s="16" t="s">
        <v>243</v>
      </c>
      <c r="C29" s="17" t="s">
        <v>244</v>
      </c>
      <c r="D29" s="18">
        <v>246</v>
      </c>
      <c r="E29" s="18">
        <v>246</v>
      </c>
    </row>
    <row r="30" spans="1:5">
      <c r="A30" s="16">
        <v>25</v>
      </c>
      <c r="B30" s="16" t="s">
        <v>245</v>
      </c>
      <c r="C30" s="17" t="s">
        <v>246</v>
      </c>
      <c r="D30" s="18">
        <v>138</v>
      </c>
      <c r="E30" s="18">
        <v>138</v>
      </c>
    </row>
    <row r="31" spans="1:5">
      <c r="A31" s="16">
        <v>26</v>
      </c>
      <c r="B31" s="16" t="s">
        <v>247</v>
      </c>
      <c r="C31" s="17" t="s">
        <v>248</v>
      </c>
      <c r="D31" s="18">
        <v>175</v>
      </c>
      <c r="E31" s="18">
        <v>175</v>
      </c>
    </row>
    <row r="32" spans="1:5">
      <c r="A32" s="16">
        <v>27</v>
      </c>
      <c r="B32" s="16" t="s">
        <v>249</v>
      </c>
      <c r="C32" s="17" t="s">
        <v>250</v>
      </c>
      <c r="D32" s="18">
        <v>341</v>
      </c>
      <c r="E32" s="18">
        <v>341</v>
      </c>
    </row>
    <row r="33" spans="1:5">
      <c r="A33" s="16">
        <v>28</v>
      </c>
      <c r="B33" s="16" t="s">
        <v>251</v>
      </c>
      <c r="C33" s="17" t="s">
        <v>252</v>
      </c>
      <c r="D33" s="18">
        <v>48</v>
      </c>
      <c r="E33" s="18">
        <v>48</v>
      </c>
    </row>
    <row r="34" spans="1:5">
      <c r="A34" s="16">
        <v>29</v>
      </c>
      <c r="B34" s="16" t="s">
        <v>253</v>
      </c>
      <c r="C34" s="17" t="s">
        <v>254</v>
      </c>
      <c r="D34" s="18">
        <v>454</v>
      </c>
      <c r="E34" s="18">
        <v>454</v>
      </c>
    </row>
    <row r="35" spans="1:5">
      <c r="A35" s="16">
        <v>30</v>
      </c>
      <c r="B35" s="16" t="s">
        <v>255</v>
      </c>
      <c r="C35" s="17" t="s">
        <v>256</v>
      </c>
      <c r="D35" s="18">
        <v>361</v>
      </c>
      <c r="E35" s="18">
        <v>361</v>
      </c>
    </row>
    <row r="36" spans="1:5">
      <c r="A36" s="16">
        <v>31</v>
      </c>
      <c r="B36" s="16" t="s">
        <v>257</v>
      </c>
      <c r="C36" s="17" t="s">
        <v>258</v>
      </c>
      <c r="D36" s="18">
        <v>149</v>
      </c>
      <c r="E36" s="18">
        <v>149</v>
      </c>
    </row>
    <row r="37" spans="1:5">
      <c r="A37" s="16">
        <v>32</v>
      </c>
      <c r="B37" s="16" t="s">
        <v>259</v>
      </c>
      <c r="C37" s="17" t="s">
        <v>260</v>
      </c>
      <c r="D37" s="18">
        <v>70</v>
      </c>
      <c r="E37" s="18">
        <v>70</v>
      </c>
    </row>
    <row r="38" spans="1:5">
      <c r="A38" s="16">
        <v>33</v>
      </c>
      <c r="B38" s="16" t="s">
        <v>261</v>
      </c>
      <c r="C38" s="17" t="s">
        <v>262</v>
      </c>
      <c r="D38" s="18">
        <v>485</v>
      </c>
      <c r="E38" s="18">
        <v>485</v>
      </c>
    </row>
    <row r="39" spans="1:5">
      <c r="A39" s="16">
        <v>34</v>
      </c>
      <c r="B39" s="16" t="s">
        <v>263</v>
      </c>
      <c r="C39" s="17" t="s">
        <v>264</v>
      </c>
      <c r="D39" s="18">
        <v>125</v>
      </c>
      <c r="E39" s="18">
        <v>125</v>
      </c>
    </row>
    <row r="40" spans="1:5">
      <c r="A40" s="16">
        <v>35</v>
      </c>
      <c r="B40" s="16" t="s">
        <v>265</v>
      </c>
      <c r="C40" s="17" t="s">
        <v>266</v>
      </c>
      <c r="D40" s="18">
        <v>170</v>
      </c>
      <c r="E40" s="18">
        <v>170</v>
      </c>
    </row>
    <row r="41" spans="1:5">
      <c r="A41" s="16">
        <v>36</v>
      </c>
      <c r="B41" s="16" t="s">
        <v>267</v>
      </c>
      <c r="C41" s="17" t="s">
        <v>268</v>
      </c>
      <c r="D41" s="18">
        <v>168</v>
      </c>
      <c r="E41" s="18">
        <v>168</v>
      </c>
    </row>
    <row r="42" spans="1:5">
      <c r="A42" s="16">
        <v>37</v>
      </c>
      <c r="B42" s="16" t="s">
        <v>269</v>
      </c>
      <c r="C42" s="17" t="s">
        <v>270</v>
      </c>
      <c r="D42" s="18">
        <v>369</v>
      </c>
      <c r="E42" s="18">
        <v>369</v>
      </c>
    </row>
    <row r="43" spans="1:5">
      <c r="A43" s="16">
        <v>38</v>
      </c>
      <c r="B43" s="16" t="s">
        <v>271</v>
      </c>
      <c r="C43" s="17" t="s">
        <v>272</v>
      </c>
      <c r="D43" s="18">
        <v>581</v>
      </c>
      <c r="E43" s="18">
        <v>581</v>
      </c>
    </row>
    <row r="44" spans="1:5">
      <c r="A44" s="16">
        <v>39</v>
      </c>
      <c r="B44" s="16" t="s">
        <v>273</v>
      </c>
      <c r="C44" s="17" t="s">
        <v>274</v>
      </c>
      <c r="D44" s="18">
        <v>152</v>
      </c>
      <c r="E44" s="18">
        <v>152</v>
      </c>
    </row>
    <row r="45" spans="1:5">
      <c r="A45" s="16">
        <v>40</v>
      </c>
      <c r="B45" s="16" t="s">
        <v>275</v>
      </c>
      <c r="C45" s="17" t="s">
        <v>276</v>
      </c>
      <c r="D45" s="18">
        <v>171</v>
      </c>
      <c r="E45" s="18">
        <v>171</v>
      </c>
    </row>
    <row r="46" spans="1:5">
      <c r="A46" s="16">
        <v>41</v>
      </c>
      <c r="B46" s="16" t="s">
        <v>277</v>
      </c>
      <c r="C46" s="17" t="s">
        <v>278</v>
      </c>
      <c r="D46" s="18">
        <v>649</v>
      </c>
      <c r="E46" s="18">
        <v>649</v>
      </c>
    </row>
    <row r="47" spans="1:5">
      <c r="A47" s="16">
        <v>42</v>
      </c>
      <c r="B47" s="16" t="s">
        <v>279</v>
      </c>
      <c r="C47" s="17" t="s">
        <v>280</v>
      </c>
      <c r="D47" s="18">
        <v>179</v>
      </c>
      <c r="E47" s="18">
        <v>179</v>
      </c>
    </row>
    <row r="48" spans="1:5">
      <c r="A48" s="16">
        <v>43</v>
      </c>
      <c r="B48" s="16" t="s">
        <v>281</v>
      </c>
      <c r="C48" s="17" t="s">
        <v>282</v>
      </c>
      <c r="D48" s="18">
        <v>591</v>
      </c>
      <c r="E48" s="18">
        <v>591</v>
      </c>
    </row>
    <row r="49" spans="1:5" s="32" customFormat="1" ht="20.100000000000001" customHeight="1">
      <c r="A49" s="46" t="s">
        <v>283</v>
      </c>
      <c r="B49" s="46"/>
      <c r="C49" s="46"/>
      <c r="D49" s="37">
        <f>SUM(D6:D48)</f>
        <v>18455</v>
      </c>
      <c r="E49" s="20">
        <f>SUM(E6:E48)</f>
        <v>17852</v>
      </c>
    </row>
    <row r="51" spans="1:5">
      <c r="B51" s="33" t="s">
        <v>190</v>
      </c>
    </row>
    <row r="52" spans="1:5">
      <c r="B52" s="33" t="s">
        <v>284</v>
      </c>
    </row>
    <row r="60" spans="1:5">
      <c r="B60" s="33" t="s">
        <v>285</v>
      </c>
    </row>
  </sheetData>
  <mergeCells count="7">
    <mergeCell ref="A49:C49"/>
    <mergeCell ref="A2:E2"/>
    <mergeCell ref="A4:A5"/>
    <mergeCell ref="B4:B5"/>
    <mergeCell ref="C4:C5"/>
    <mergeCell ref="D4:D5"/>
    <mergeCell ref="E4:E5"/>
  </mergeCells>
  <printOptions horizontalCentered="1"/>
  <pageMargins left="0.78740157480314965" right="0.78740157480314965" top="0.51181102362204722" bottom="0.51181102362204722" header="0.51181102362204722" footer="0.51181102362204722"/>
  <pageSetup paperSize="9" scale="90" orientation="portrait" r:id="rId1"/>
  <headerFooter alignWithMargins="0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view="pageBreakPreview" topLeftCell="A22" zoomScale="60" zoomScaleNormal="100" workbookViewId="0">
      <selection activeCell="B49" sqref="B49:B50"/>
    </sheetView>
  </sheetViews>
  <sheetFormatPr defaultRowHeight="15.75"/>
  <cols>
    <col min="1" max="1" width="5.5" style="21" customWidth="1"/>
    <col min="2" max="2" width="7.25" style="21" customWidth="1"/>
    <col min="3" max="3" width="27.625" style="29" customWidth="1"/>
    <col min="4" max="5" width="10.75" style="31" customWidth="1"/>
    <col min="6" max="256" width="9" style="34"/>
    <col min="257" max="257" width="4.875" style="34" customWidth="1"/>
    <col min="258" max="258" width="8.5" style="34" customWidth="1"/>
    <col min="259" max="259" width="24.125" style="34" customWidth="1"/>
    <col min="260" max="260" width="10.625" style="34" customWidth="1"/>
    <col min="261" max="261" width="10.375" style="34" customWidth="1"/>
    <col min="262" max="512" width="9" style="34"/>
    <col min="513" max="513" width="4.875" style="34" customWidth="1"/>
    <col min="514" max="514" width="8.5" style="34" customWidth="1"/>
    <col min="515" max="515" width="24.125" style="34" customWidth="1"/>
    <col min="516" max="516" width="10.625" style="34" customWidth="1"/>
    <col min="517" max="517" width="10.375" style="34" customWidth="1"/>
    <col min="518" max="768" width="9" style="34"/>
    <col min="769" max="769" width="4.875" style="34" customWidth="1"/>
    <col min="770" max="770" width="8.5" style="34" customWidth="1"/>
    <col min="771" max="771" width="24.125" style="34" customWidth="1"/>
    <col min="772" max="772" width="10.625" style="34" customWidth="1"/>
    <col min="773" max="773" width="10.375" style="34" customWidth="1"/>
    <col min="774" max="1024" width="9" style="34"/>
    <col min="1025" max="1025" width="4.875" style="34" customWidth="1"/>
    <col min="1026" max="1026" width="8.5" style="34" customWidth="1"/>
    <col min="1027" max="1027" width="24.125" style="34" customWidth="1"/>
    <col min="1028" max="1028" width="10.625" style="34" customWidth="1"/>
    <col min="1029" max="1029" width="10.375" style="34" customWidth="1"/>
    <col min="1030" max="1280" width="9" style="34"/>
    <col min="1281" max="1281" width="4.875" style="34" customWidth="1"/>
    <col min="1282" max="1282" width="8.5" style="34" customWidth="1"/>
    <col min="1283" max="1283" width="24.125" style="34" customWidth="1"/>
    <col min="1284" max="1284" width="10.625" style="34" customWidth="1"/>
    <col min="1285" max="1285" width="10.375" style="34" customWidth="1"/>
    <col min="1286" max="1536" width="9" style="34"/>
    <col min="1537" max="1537" width="4.875" style="34" customWidth="1"/>
    <col min="1538" max="1538" width="8.5" style="34" customWidth="1"/>
    <col min="1539" max="1539" width="24.125" style="34" customWidth="1"/>
    <col min="1540" max="1540" width="10.625" style="34" customWidth="1"/>
    <col min="1541" max="1541" width="10.375" style="34" customWidth="1"/>
    <col min="1542" max="1792" width="9" style="34"/>
    <col min="1793" max="1793" width="4.875" style="34" customWidth="1"/>
    <col min="1794" max="1794" width="8.5" style="34" customWidth="1"/>
    <col min="1795" max="1795" width="24.125" style="34" customWidth="1"/>
    <col min="1796" max="1796" width="10.625" style="34" customWidth="1"/>
    <col min="1797" max="1797" width="10.375" style="34" customWidth="1"/>
    <col min="1798" max="2048" width="9" style="34"/>
    <col min="2049" max="2049" width="4.875" style="34" customWidth="1"/>
    <col min="2050" max="2050" width="8.5" style="34" customWidth="1"/>
    <col min="2051" max="2051" width="24.125" style="34" customWidth="1"/>
    <col min="2052" max="2052" width="10.625" style="34" customWidth="1"/>
    <col min="2053" max="2053" width="10.375" style="34" customWidth="1"/>
    <col min="2054" max="2304" width="9" style="34"/>
    <col min="2305" max="2305" width="4.875" style="34" customWidth="1"/>
    <col min="2306" max="2306" width="8.5" style="34" customWidth="1"/>
    <col min="2307" max="2307" width="24.125" style="34" customWidth="1"/>
    <col min="2308" max="2308" width="10.625" style="34" customWidth="1"/>
    <col min="2309" max="2309" width="10.375" style="34" customWidth="1"/>
    <col min="2310" max="2560" width="9" style="34"/>
    <col min="2561" max="2561" width="4.875" style="34" customWidth="1"/>
    <col min="2562" max="2562" width="8.5" style="34" customWidth="1"/>
    <col min="2563" max="2563" width="24.125" style="34" customWidth="1"/>
    <col min="2564" max="2564" width="10.625" style="34" customWidth="1"/>
    <col min="2565" max="2565" width="10.375" style="34" customWidth="1"/>
    <col min="2566" max="2816" width="9" style="34"/>
    <col min="2817" max="2817" width="4.875" style="34" customWidth="1"/>
    <col min="2818" max="2818" width="8.5" style="34" customWidth="1"/>
    <col min="2819" max="2819" width="24.125" style="34" customWidth="1"/>
    <col min="2820" max="2820" width="10.625" style="34" customWidth="1"/>
    <col min="2821" max="2821" width="10.375" style="34" customWidth="1"/>
    <col min="2822" max="3072" width="9" style="34"/>
    <col min="3073" max="3073" width="4.875" style="34" customWidth="1"/>
    <col min="3074" max="3074" width="8.5" style="34" customWidth="1"/>
    <col min="3075" max="3075" width="24.125" style="34" customWidth="1"/>
    <col min="3076" max="3076" width="10.625" style="34" customWidth="1"/>
    <col min="3077" max="3077" width="10.375" style="34" customWidth="1"/>
    <col min="3078" max="3328" width="9" style="34"/>
    <col min="3329" max="3329" width="4.875" style="34" customWidth="1"/>
    <col min="3330" max="3330" width="8.5" style="34" customWidth="1"/>
    <col min="3331" max="3331" width="24.125" style="34" customWidth="1"/>
    <col min="3332" max="3332" width="10.625" style="34" customWidth="1"/>
    <col min="3333" max="3333" width="10.375" style="34" customWidth="1"/>
    <col min="3334" max="3584" width="9" style="34"/>
    <col min="3585" max="3585" width="4.875" style="34" customWidth="1"/>
    <col min="3586" max="3586" width="8.5" style="34" customWidth="1"/>
    <col min="3587" max="3587" width="24.125" style="34" customWidth="1"/>
    <col min="3588" max="3588" width="10.625" style="34" customWidth="1"/>
    <col min="3589" max="3589" width="10.375" style="34" customWidth="1"/>
    <col min="3590" max="3840" width="9" style="34"/>
    <col min="3841" max="3841" width="4.875" style="34" customWidth="1"/>
    <col min="3842" max="3842" width="8.5" style="34" customWidth="1"/>
    <col min="3843" max="3843" width="24.125" style="34" customWidth="1"/>
    <col min="3844" max="3844" width="10.625" style="34" customWidth="1"/>
    <col min="3845" max="3845" width="10.375" style="34" customWidth="1"/>
    <col min="3846" max="4096" width="9" style="34"/>
    <col min="4097" max="4097" width="4.875" style="34" customWidth="1"/>
    <col min="4098" max="4098" width="8.5" style="34" customWidth="1"/>
    <col min="4099" max="4099" width="24.125" style="34" customWidth="1"/>
    <col min="4100" max="4100" width="10.625" style="34" customWidth="1"/>
    <col min="4101" max="4101" width="10.375" style="34" customWidth="1"/>
    <col min="4102" max="4352" width="9" style="34"/>
    <col min="4353" max="4353" width="4.875" style="34" customWidth="1"/>
    <col min="4354" max="4354" width="8.5" style="34" customWidth="1"/>
    <col min="4355" max="4355" width="24.125" style="34" customWidth="1"/>
    <col min="4356" max="4356" width="10.625" style="34" customWidth="1"/>
    <col min="4357" max="4357" width="10.375" style="34" customWidth="1"/>
    <col min="4358" max="4608" width="9" style="34"/>
    <col min="4609" max="4609" width="4.875" style="34" customWidth="1"/>
    <col min="4610" max="4610" width="8.5" style="34" customWidth="1"/>
    <col min="4611" max="4611" width="24.125" style="34" customWidth="1"/>
    <col min="4612" max="4612" width="10.625" style="34" customWidth="1"/>
    <col min="4613" max="4613" width="10.375" style="34" customWidth="1"/>
    <col min="4614" max="4864" width="9" style="34"/>
    <col min="4865" max="4865" width="4.875" style="34" customWidth="1"/>
    <col min="4866" max="4866" width="8.5" style="34" customWidth="1"/>
    <col min="4867" max="4867" width="24.125" style="34" customWidth="1"/>
    <col min="4868" max="4868" width="10.625" style="34" customWidth="1"/>
    <col min="4869" max="4869" width="10.375" style="34" customWidth="1"/>
    <col min="4870" max="5120" width="9" style="34"/>
    <col min="5121" max="5121" width="4.875" style="34" customWidth="1"/>
    <col min="5122" max="5122" width="8.5" style="34" customWidth="1"/>
    <col min="5123" max="5123" width="24.125" style="34" customWidth="1"/>
    <col min="5124" max="5124" width="10.625" style="34" customWidth="1"/>
    <col min="5125" max="5125" width="10.375" style="34" customWidth="1"/>
    <col min="5126" max="5376" width="9" style="34"/>
    <col min="5377" max="5377" width="4.875" style="34" customWidth="1"/>
    <col min="5378" max="5378" width="8.5" style="34" customWidth="1"/>
    <col min="5379" max="5379" width="24.125" style="34" customWidth="1"/>
    <col min="5380" max="5380" width="10.625" style="34" customWidth="1"/>
    <col min="5381" max="5381" width="10.375" style="34" customWidth="1"/>
    <col min="5382" max="5632" width="9" style="34"/>
    <col min="5633" max="5633" width="4.875" style="34" customWidth="1"/>
    <col min="5634" max="5634" width="8.5" style="34" customWidth="1"/>
    <col min="5635" max="5635" width="24.125" style="34" customWidth="1"/>
    <col min="5636" max="5636" width="10.625" style="34" customWidth="1"/>
    <col min="5637" max="5637" width="10.375" style="34" customWidth="1"/>
    <col min="5638" max="5888" width="9" style="34"/>
    <col min="5889" max="5889" width="4.875" style="34" customWidth="1"/>
    <col min="5890" max="5890" width="8.5" style="34" customWidth="1"/>
    <col min="5891" max="5891" width="24.125" style="34" customWidth="1"/>
    <col min="5892" max="5892" width="10.625" style="34" customWidth="1"/>
    <col min="5893" max="5893" width="10.375" style="34" customWidth="1"/>
    <col min="5894" max="6144" width="9" style="34"/>
    <col min="6145" max="6145" width="4.875" style="34" customWidth="1"/>
    <col min="6146" max="6146" width="8.5" style="34" customWidth="1"/>
    <col min="6147" max="6147" width="24.125" style="34" customWidth="1"/>
    <col min="6148" max="6148" width="10.625" style="34" customWidth="1"/>
    <col min="6149" max="6149" width="10.375" style="34" customWidth="1"/>
    <col min="6150" max="6400" width="9" style="34"/>
    <col min="6401" max="6401" width="4.875" style="34" customWidth="1"/>
    <col min="6402" max="6402" width="8.5" style="34" customWidth="1"/>
    <col min="6403" max="6403" width="24.125" style="34" customWidth="1"/>
    <col min="6404" max="6404" width="10.625" style="34" customWidth="1"/>
    <col min="6405" max="6405" width="10.375" style="34" customWidth="1"/>
    <col min="6406" max="6656" width="9" style="34"/>
    <col min="6657" max="6657" width="4.875" style="34" customWidth="1"/>
    <col min="6658" max="6658" width="8.5" style="34" customWidth="1"/>
    <col min="6659" max="6659" width="24.125" style="34" customWidth="1"/>
    <col min="6660" max="6660" width="10.625" style="34" customWidth="1"/>
    <col min="6661" max="6661" width="10.375" style="34" customWidth="1"/>
    <col min="6662" max="6912" width="9" style="34"/>
    <col min="6913" max="6913" width="4.875" style="34" customWidth="1"/>
    <col min="6914" max="6914" width="8.5" style="34" customWidth="1"/>
    <col min="6915" max="6915" width="24.125" style="34" customWidth="1"/>
    <col min="6916" max="6916" width="10.625" style="34" customWidth="1"/>
    <col min="6917" max="6917" width="10.375" style="34" customWidth="1"/>
    <col min="6918" max="7168" width="9" style="34"/>
    <col min="7169" max="7169" width="4.875" style="34" customWidth="1"/>
    <col min="7170" max="7170" width="8.5" style="34" customWidth="1"/>
    <col min="7171" max="7171" width="24.125" style="34" customWidth="1"/>
    <col min="7172" max="7172" width="10.625" style="34" customWidth="1"/>
    <col min="7173" max="7173" width="10.375" style="34" customWidth="1"/>
    <col min="7174" max="7424" width="9" style="34"/>
    <col min="7425" max="7425" width="4.875" style="34" customWidth="1"/>
    <col min="7426" max="7426" width="8.5" style="34" customWidth="1"/>
    <col min="7427" max="7427" width="24.125" style="34" customWidth="1"/>
    <col min="7428" max="7428" width="10.625" style="34" customWidth="1"/>
    <col min="7429" max="7429" width="10.375" style="34" customWidth="1"/>
    <col min="7430" max="7680" width="9" style="34"/>
    <col min="7681" max="7681" width="4.875" style="34" customWidth="1"/>
    <col min="7682" max="7682" width="8.5" style="34" customWidth="1"/>
    <col min="7683" max="7683" width="24.125" style="34" customWidth="1"/>
    <col min="7684" max="7684" width="10.625" style="34" customWidth="1"/>
    <col min="7685" max="7685" width="10.375" style="34" customWidth="1"/>
    <col min="7686" max="7936" width="9" style="34"/>
    <col min="7937" max="7937" width="4.875" style="34" customWidth="1"/>
    <col min="7938" max="7938" width="8.5" style="34" customWidth="1"/>
    <col min="7939" max="7939" width="24.125" style="34" customWidth="1"/>
    <col min="7940" max="7940" width="10.625" style="34" customWidth="1"/>
    <col min="7941" max="7941" width="10.375" style="34" customWidth="1"/>
    <col min="7942" max="8192" width="9" style="34"/>
    <col min="8193" max="8193" width="4.875" style="34" customWidth="1"/>
    <col min="8194" max="8194" width="8.5" style="34" customWidth="1"/>
    <col min="8195" max="8195" width="24.125" style="34" customWidth="1"/>
    <col min="8196" max="8196" width="10.625" style="34" customWidth="1"/>
    <col min="8197" max="8197" width="10.375" style="34" customWidth="1"/>
    <col min="8198" max="8448" width="9" style="34"/>
    <col min="8449" max="8449" width="4.875" style="34" customWidth="1"/>
    <col min="8450" max="8450" width="8.5" style="34" customWidth="1"/>
    <col min="8451" max="8451" width="24.125" style="34" customWidth="1"/>
    <col min="8452" max="8452" width="10.625" style="34" customWidth="1"/>
    <col min="8453" max="8453" width="10.375" style="34" customWidth="1"/>
    <col min="8454" max="8704" width="9" style="34"/>
    <col min="8705" max="8705" width="4.875" style="34" customWidth="1"/>
    <col min="8706" max="8706" width="8.5" style="34" customWidth="1"/>
    <col min="8707" max="8707" width="24.125" style="34" customWidth="1"/>
    <col min="8708" max="8708" width="10.625" style="34" customWidth="1"/>
    <col min="8709" max="8709" width="10.375" style="34" customWidth="1"/>
    <col min="8710" max="8960" width="9" style="34"/>
    <col min="8961" max="8961" width="4.875" style="34" customWidth="1"/>
    <col min="8962" max="8962" width="8.5" style="34" customWidth="1"/>
    <col min="8963" max="8963" width="24.125" style="34" customWidth="1"/>
    <col min="8964" max="8964" width="10.625" style="34" customWidth="1"/>
    <col min="8965" max="8965" width="10.375" style="34" customWidth="1"/>
    <col min="8966" max="9216" width="9" style="34"/>
    <col min="9217" max="9217" width="4.875" style="34" customWidth="1"/>
    <col min="9218" max="9218" width="8.5" style="34" customWidth="1"/>
    <col min="9219" max="9219" width="24.125" style="34" customWidth="1"/>
    <col min="9220" max="9220" width="10.625" style="34" customWidth="1"/>
    <col min="9221" max="9221" width="10.375" style="34" customWidth="1"/>
    <col min="9222" max="9472" width="9" style="34"/>
    <col min="9473" max="9473" width="4.875" style="34" customWidth="1"/>
    <col min="9474" max="9474" width="8.5" style="34" customWidth="1"/>
    <col min="9475" max="9475" width="24.125" style="34" customWidth="1"/>
    <col min="9476" max="9476" width="10.625" style="34" customWidth="1"/>
    <col min="9477" max="9477" width="10.375" style="34" customWidth="1"/>
    <col min="9478" max="9728" width="9" style="34"/>
    <col min="9729" max="9729" width="4.875" style="34" customWidth="1"/>
    <col min="9730" max="9730" width="8.5" style="34" customWidth="1"/>
    <col min="9731" max="9731" width="24.125" style="34" customWidth="1"/>
    <col min="9732" max="9732" width="10.625" style="34" customWidth="1"/>
    <col min="9733" max="9733" width="10.375" style="34" customWidth="1"/>
    <col min="9734" max="9984" width="9" style="34"/>
    <col min="9985" max="9985" width="4.875" style="34" customWidth="1"/>
    <col min="9986" max="9986" width="8.5" style="34" customWidth="1"/>
    <col min="9987" max="9987" width="24.125" style="34" customWidth="1"/>
    <col min="9988" max="9988" width="10.625" style="34" customWidth="1"/>
    <col min="9989" max="9989" width="10.375" style="34" customWidth="1"/>
    <col min="9990" max="10240" width="9" style="34"/>
    <col min="10241" max="10241" width="4.875" style="34" customWidth="1"/>
    <col min="10242" max="10242" width="8.5" style="34" customWidth="1"/>
    <col min="10243" max="10243" width="24.125" style="34" customWidth="1"/>
    <col min="10244" max="10244" width="10.625" style="34" customWidth="1"/>
    <col min="10245" max="10245" width="10.375" style="34" customWidth="1"/>
    <col min="10246" max="10496" width="9" style="34"/>
    <col min="10497" max="10497" width="4.875" style="34" customWidth="1"/>
    <col min="10498" max="10498" width="8.5" style="34" customWidth="1"/>
    <col min="10499" max="10499" width="24.125" style="34" customWidth="1"/>
    <col min="10500" max="10500" width="10.625" style="34" customWidth="1"/>
    <col min="10501" max="10501" width="10.375" style="34" customWidth="1"/>
    <col min="10502" max="10752" width="9" style="34"/>
    <col min="10753" max="10753" width="4.875" style="34" customWidth="1"/>
    <col min="10754" max="10754" width="8.5" style="34" customWidth="1"/>
    <col min="10755" max="10755" width="24.125" style="34" customWidth="1"/>
    <col min="10756" max="10756" width="10.625" style="34" customWidth="1"/>
    <col min="10757" max="10757" width="10.375" style="34" customWidth="1"/>
    <col min="10758" max="11008" width="9" style="34"/>
    <col min="11009" max="11009" width="4.875" style="34" customWidth="1"/>
    <col min="11010" max="11010" width="8.5" style="34" customWidth="1"/>
    <col min="11011" max="11011" width="24.125" style="34" customWidth="1"/>
    <col min="11012" max="11012" width="10.625" style="34" customWidth="1"/>
    <col min="11013" max="11013" width="10.375" style="34" customWidth="1"/>
    <col min="11014" max="11264" width="9" style="34"/>
    <col min="11265" max="11265" width="4.875" style="34" customWidth="1"/>
    <col min="11266" max="11266" width="8.5" style="34" customWidth="1"/>
    <col min="11267" max="11267" width="24.125" style="34" customWidth="1"/>
    <col min="11268" max="11268" width="10.625" style="34" customWidth="1"/>
    <col min="11269" max="11269" width="10.375" style="34" customWidth="1"/>
    <col min="11270" max="11520" width="9" style="34"/>
    <col min="11521" max="11521" width="4.875" style="34" customWidth="1"/>
    <col min="11522" max="11522" width="8.5" style="34" customWidth="1"/>
    <col min="11523" max="11523" width="24.125" style="34" customWidth="1"/>
    <col min="11524" max="11524" width="10.625" style="34" customWidth="1"/>
    <col min="11525" max="11525" width="10.375" style="34" customWidth="1"/>
    <col min="11526" max="11776" width="9" style="34"/>
    <col min="11777" max="11777" width="4.875" style="34" customWidth="1"/>
    <col min="11778" max="11778" width="8.5" style="34" customWidth="1"/>
    <col min="11779" max="11779" width="24.125" style="34" customWidth="1"/>
    <col min="11780" max="11780" width="10.625" style="34" customWidth="1"/>
    <col min="11781" max="11781" width="10.375" style="34" customWidth="1"/>
    <col min="11782" max="12032" width="9" style="34"/>
    <col min="12033" max="12033" width="4.875" style="34" customWidth="1"/>
    <col min="12034" max="12034" width="8.5" style="34" customWidth="1"/>
    <col min="12035" max="12035" width="24.125" style="34" customWidth="1"/>
    <col min="12036" max="12036" width="10.625" style="34" customWidth="1"/>
    <col min="12037" max="12037" width="10.375" style="34" customWidth="1"/>
    <col min="12038" max="12288" width="9" style="34"/>
    <col min="12289" max="12289" width="4.875" style="34" customWidth="1"/>
    <col min="12290" max="12290" width="8.5" style="34" customWidth="1"/>
    <col min="12291" max="12291" width="24.125" style="34" customWidth="1"/>
    <col min="12292" max="12292" width="10.625" style="34" customWidth="1"/>
    <col min="12293" max="12293" width="10.375" style="34" customWidth="1"/>
    <col min="12294" max="12544" width="9" style="34"/>
    <col min="12545" max="12545" width="4.875" style="34" customWidth="1"/>
    <col min="12546" max="12546" width="8.5" style="34" customWidth="1"/>
    <col min="12547" max="12547" width="24.125" style="34" customWidth="1"/>
    <col min="12548" max="12548" width="10.625" style="34" customWidth="1"/>
    <col min="12549" max="12549" width="10.375" style="34" customWidth="1"/>
    <col min="12550" max="12800" width="9" style="34"/>
    <col min="12801" max="12801" width="4.875" style="34" customWidth="1"/>
    <col min="12802" max="12802" width="8.5" style="34" customWidth="1"/>
    <col min="12803" max="12803" width="24.125" style="34" customWidth="1"/>
    <col min="12804" max="12804" width="10.625" style="34" customWidth="1"/>
    <col min="12805" max="12805" width="10.375" style="34" customWidth="1"/>
    <col min="12806" max="13056" width="9" style="34"/>
    <col min="13057" max="13057" width="4.875" style="34" customWidth="1"/>
    <col min="13058" max="13058" width="8.5" style="34" customWidth="1"/>
    <col min="13059" max="13059" width="24.125" style="34" customWidth="1"/>
    <col min="13060" max="13060" width="10.625" style="34" customWidth="1"/>
    <col min="13061" max="13061" width="10.375" style="34" customWidth="1"/>
    <col min="13062" max="13312" width="9" style="34"/>
    <col min="13313" max="13313" width="4.875" style="34" customWidth="1"/>
    <col min="13314" max="13314" width="8.5" style="34" customWidth="1"/>
    <col min="13315" max="13315" width="24.125" style="34" customWidth="1"/>
    <col min="13316" max="13316" width="10.625" style="34" customWidth="1"/>
    <col min="13317" max="13317" width="10.375" style="34" customWidth="1"/>
    <col min="13318" max="13568" width="9" style="34"/>
    <col min="13569" max="13569" width="4.875" style="34" customWidth="1"/>
    <col min="13570" max="13570" width="8.5" style="34" customWidth="1"/>
    <col min="13571" max="13571" width="24.125" style="34" customWidth="1"/>
    <col min="13572" max="13572" width="10.625" style="34" customWidth="1"/>
    <col min="13573" max="13573" width="10.375" style="34" customWidth="1"/>
    <col min="13574" max="13824" width="9" style="34"/>
    <col min="13825" max="13825" width="4.875" style="34" customWidth="1"/>
    <col min="13826" max="13826" width="8.5" style="34" customWidth="1"/>
    <col min="13827" max="13827" width="24.125" style="34" customWidth="1"/>
    <col min="13828" max="13828" width="10.625" style="34" customWidth="1"/>
    <col min="13829" max="13829" width="10.375" style="34" customWidth="1"/>
    <col min="13830" max="14080" width="9" style="34"/>
    <col min="14081" max="14081" width="4.875" style="34" customWidth="1"/>
    <col min="14082" max="14082" width="8.5" style="34" customWidth="1"/>
    <col min="14083" max="14083" width="24.125" style="34" customWidth="1"/>
    <col min="14084" max="14084" width="10.625" style="34" customWidth="1"/>
    <col min="14085" max="14085" width="10.375" style="34" customWidth="1"/>
    <col min="14086" max="14336" width="9" style="34"/>
    <col min="14337" max="14337" width="4.875" style="34" customWidth="1"/>
    <col min="14338" max="14338" width="8.5" style="34" customWidth="1"/>
    <col min="14339" max="14339" width="24.125" style="34" customWidth="1"/>
    <col min="14340" max="14340" width="10.625" style="34" customWidth="1"/>
    <col min="14341" max="14341" width="10.375" style="34" customWidth="1"/>
    <col min="14342" max="14592" width="9" style="34"/>
    <col min="14593" max="14593" width="4.875" style="34" customWidth="1"/>
    <col min="14594" max="14594" width="8.5" style="34" customWidth="1"/>
    <col min="14595" max="14595" width="24.125" style="34" customWidth="1"/>
    <col min="14596" max="14596" width="10.625" style="34" customWidth="1"/>
    <col min="14597" max="14597" width="10.375" style="34" customWidth="1"/>
    <col min="14598" max="14848" width="9" style="34"/>
    <col min="14849" max="14849" width="4.875" style="34" customWidth="1"/>
    <col min="14850" max="14850" width="8.5" style="34" customWidth="1"/>
    <col min="14851" max="14851" width="24.125" style="34" customWidth="1"/>
    <col min="14852" max="14852" width="10.625" style="34" customWidth="1"/>
    <col min="14853" max="14853" width="10.375" style="34" customWidth="1"/>
    <col min="14854" max="15104" width="9" style="34"/>
    <col min="15105" max="15105" width="4.875" style="34" customWidth="1"/>
    <col min="15106" max="15106" width="8.5" style="34" customWidth="1"/>
    <col min="15107" max="15107" width="24.125" style="34" customWidth="1"/>
    <col min="15108" max="15108" width="10.625" style="34" customWidth="1"/>
    <col min="15109" max="15109" width="10.375" style="34" customWidth="1"/>
    <col min="15110" max="15360" width="9" style="34"/>
    <col min="15361" max="15361" width="4.875" style="34" customWidth="1"/>
    <col min="15362" max="15362" width="8.5" style="34" customWidth="1"/>
    <col min="15363" max="15363" width="24.125" style="34" customWidth="1"/>
    <col min="15364" max="15364" width="10.625" style="34" customWidth="1"/>
    <col min="15365" max="15365" width="10.375" style="34" customWidth="1"/>
    <col min="15366" max="15616" width="9" style="34"/>
    <col min="15617" max="15617" width="4.875" style="34" customWidth="1"/>
    <col min="15618" max="15618" width="8.5" style="34" customWidth="1"/>
    <col min="15619" max="15619" width="24.125" style="34" customWidth="1"/>
    <col min="15620" max="15620" width="10.625" style="34" customWidth="1"/>
    <col min="15621" max="15621" width="10.375" style="34" customWidth="1"/>
    <col min="15622" max="15872" width="9" style="34"/>
    <col min="15873" max="15873" width="4.875" style="34" customWidth="1"/>
    <col min="15874" max="15874" width="8.5" style="34" customWidth="1"/>
    <col min="15875" max="15875" width="24.125" style="34" customWidth="1"/>
    <col min="15876" max="15876" width="10.625" style="34" customWidth="1"/>
    <col min="15877" max="15877" width="10.375" style="34" customWidth="1"/>
    <col min="15878" max="16128" width="9" style="34"/>
    <col min="16129" max="16129" width="4.875" style="34" customWidth="1"/>
    <col min="16130" max="16130" width="8.5" style="34" customWidth="1"/>
    <col min="16131" max="16131" width="24.125" style="34" customWidth="1"/>
    <col min="16132" max="16132" width="10.625" style="34" customWidth="1"/>
    <col min="16133" max="16133" width="10.375" style="34" customWidth="1"/>
    <col min="16134" max="16384" width="9" style="34"/>
  </cols>
  <sheetData>
    <row r="2" spans="1:5" ht="38.25" customHeight="1">
      <c r="A2" s="47" t="s">
        <v>286</v>
      </c>
      <c r="B2" s="48"/>
      <c r="C2" s="48"/>
      <c r="D2" s="48"/>
      <c r="E2" s="48"/>
    </row>
    <row r="3" spans="1:5" ht="15" customHeight="1">
      <c r="A3" s="30"/>
    </row>
    <row r="4" spans="1:5" ht="33.75" customHeight="1">
      <c r="A4" s="49" t="s">
        <v>0</v>
      </c>
      <c r="B4" s="49" t="s">
        <v>1</v>
      </c>
      <c r="C4" s="49" t="s">
        <v>194</v>
      </c>
      <c r="D4" s="50" t="s">
        <v>195</v>
      </c>
      <c r="E4" s="50" t="s">
        <v>196</v>
      </c>
    </row>
    <row r="5" spans="1:5" ht="12.75" customHeight="1">
      <c r="A5" s="49"/>
      <c r="B5" s="49"/>
      <c r="C5" s="49"/>
      <c r="D5" s="50"/>
      <c r="E5" s="50"/>
    </row>
    <row r="6" spans="1:5">
      <c r="A6" s="16">
        <v>1</v>
      </c>
      <c r="B6" s="16" t="s">
        <v>287</v>
      </c>
      <c r="C6" s="17" t="s">
        <v>288</v>
      </c>
      <c r="D6" s="18">
        <v>62</v>
      </c>
      <c r="E6" s="18">
        <v>62</v>
      </c>
    </row>
    <row r="7" spans="1:5">
      <c r="A7" s="16">
        <v>2</v>
      </c>
      <c r="B7" s="16" t="s">
        <v>289</v>
      </c>
      <c r="C7" s="17" t="s">
        <v>290</v>
      </c>
      <c r="D7" s="18">
        <v>207</v>
      </c>
      <c r="E7" s="18">
        <v>207</v>
      </c>
    </row>
    <row r="8" spans="1:5">
      <c r="A8" s="16">
        <v>3</v>
      </c>
      <c r="B8" s="16" t="s">
        <v>291</v>
      </c>
      <c r="C8" s="17" t="s">
        <v>292</v>
      </c>
      <c r="D8" s="18">
        <v>210</v>
      </c>
      <c r="E8" s="18">
        <v>210</v>
      </c>
    </row>
    <row r="9" spans="1:5">
      <c r="A9" s="16">
        <v>4</v>
      </c>
      <c r="B9" s="16" t="s">
        <v>293</v>
      </c>
      <c r="C9" s="17" t="s">
        <v>204</v>
      </c>
      <c r="D9" s="18">
        <v>145</v>
      </c>
      <c r="E9" s="18">
        <v>145</v>
      </c>
    </row>
    <row r="10" spans="1:5">
      <c r="A10" s="16">
        <v>5</v>
      </c>
      <c r="B10" s="16" t="s">
        <v>294</v>
      </c>
      <c r="C10" s="17" t="s">
        <v>295</v>
      </c>
      <c r="D10" s="18">
        <v>355</v>
      </c>
      <c r="E10" s="18">
        <v>355</v>
      </c>
    </row>
    <row r="11" spans="1:5">
      <c r="A11" s="16">
        <v>6</v>
      </c>
      <c r="B11" s="16" t="s">
        <v>296</v>
      </c>
      <c r="C11" s="17" t="s">
        <v>297</v>
      </c>
      <c r="D11" s="18">
        <v>570</v>
      </c>
      <c r="E11" s="18">
        <v>570</v>
      </c>
    </row>
    <row r="12" spans="1:5">
      <c r="A12" s="16">
        <v>7</v>
      </c>
      <c r="B12" s="16" t="s">
        <v>298</v>
      </c>
      <c r="C12" s="17" t="s">
        <v>299</v>
      </c>
      <c r="D12" s="18">
        <v>283</v>
      </c>
      <c r="E12" s="18">
        <v>283</v>
      </c>
    </row>
    <row r="13" spans="1:5">
      <c r="A13" s="16">
        <v>8</v>
      </c>
      <c r="B13" s="16" t="s">
        <v>300</v>
      </c>
      <c r="C13" s="17" t="s">
        <v>214</v>
      </c>
      <c r="D13" s="18">
        <v>190</v>
      </c>
      <c r="E13" s="18">
        <v>190</v>
      </c>
    </row>
    <row r="14" spans="1:5">
      <c r="A14" s="16">
        <v>9</v>
      </c>
      <c r="B14" s="16" t="s">
        <v>301</v>
      </c>
      <c r="C14" s="17" t="s">
        <v>216</v>
      </c>
      <c r="D14" s="18">
        <v>140</v>
      </c>
      <c r="E14" s="18">
        <v>0</v>
      </c>
    </row>
    <row r="15" spans="1:5">
      <c r="A15" s="16">
        <v>10</v>
      </c>
      <c r="B15" s="16" t="s">
        <v>302</v>
      </c>
      <c r="C15" s="17" t="s">
        <v>303</v>
      </c>
      <c r="D15" s="18">
        <v>225</v>
      </c>
      <c r="E15" s="18">
        <v>225</v>
      </c>
    </row>
    <row r="16" spans="1:5">
      <c r="A16" s="16">
        <v>11</v>
      </c>
      <c r="B16" s="16" t="s">
        <v>304</v>
      </c>
      <c r="C16" s="17" t="s">
        <v>305</v>
      </c>
      <c r="D16" s="18">
        <v>440</v>
      </c>
      <c r="E16" s="18">
        <v>440</v>
      </c>
    </row>
    <row r="17" spans="1:5">
      <c r="A17" s="16">
        <v>12</v>
      </c>
      <c r="B17" s="16" t="s">
        <v>306</v>
      </c>
      <c r="C17" s="17" t="s">
        <v>307</v>
      </c>
      <c r="D17" s="18">
        <v>195</v>
      </c>
      <c r="E17" s="18">
        <v>195</v>
      </c>
    </row>
    <row r="18" spans="1:5">
      <c r="A18" s="16">
        <v>13</v>
      </c>
      <c r="B18" s="16" t="s">
        <v>308</v>
      </c>
      <c r="C18" s="17" t="s">
        <v>309</v>
      </c>
      <c r="D18" s="18">
        <v>310</v>
      </c>
      <c r="E18" s="18">
        <v>310</v>
      </c>
    </row>
    <row r="19" spans="1:5">
      <c r="A19" s="16">
        <v>14</v>
      </c>
      <c r="B19" s="16" t="s">
        <v>310</v>
      </c>
      <c r="C19" s="17" t="s">
        <v>311</v>
      </c>
      <c r="D19" s="18">
        <v>320</v>
      </c>
      <c r="E19" s="18">
        <v>320</v>
      </c>
    </row>
    <row r="20" spans="1:5">
      <c r="A20" s="16">
        <v>15</v>
      </c>
      <c r="B20" s="16" t="s">
        <v>312</v>
      </c>
      <c r="C20" s="17" t="s">
        <v>230</v>
      </c>
      <c r="D20" s="18">
        <v>175</v>
      </c>
      <c r="E20" s="18">
        <v>175</v>
      </c>
    </row>
    <row r="21" spans="1:5">
      <c r="A21" s="16">
        <v>16</v>
      </c>
      <c r="B21" s="16" t="s">
        <v>313</v>
      </c>
      <c r="C21" s="17" t="s">
        <v>314</v>
      </c>
      <c r="D21" s="18">
        <v>90</v>
      </c>
      <c r="E21" s="18">
        <v>90</v>
      </c>
    </row>
    <row r="22" spans="1:5">
      <c r="A22" s="16">
        <v>17</v>
      </c>
      <c r="B22" s="16" t="s">
        <v>315</v>
      </c>
      <c r="C22" s="17" t="s">
        <v>316</v>
      </c>
      <c r="D22" s="18">
        <v>78</v>
      </c>
      <c r="E22" s="18">
        <v>78</v>
      </c>
    </row>
    <row r="23" spans="1:5">
      <c r="A23" s="16">
        <v>18</v>
      </c>
      <c r="B23" s="16" t="s">
        <v>317</v>
      </c>
      <c r="C23" s="17" t="s">
        <v>318</v>
      </c>
      <c r="D23" s="18">
        <v>345</v>
      </c>
      <c r="E23" s="18">
        <v>345</v>
      </c>
    </row>
    <row r="24" spans="1:5">
      <c r="A24" s="16">
        <v>19</v>
      </c>
      <c r="B24" s="16" t="s">
        <v>319</v>
      </c>
      <c r="C24" s="17" t="s">
        <v>320</v>
      </c>
      <c r="D24" s="18">
        <v>280</v>
      </c>
      <c r="E24" s="18">
        <v>280</v>
      </c>
    </row>
    <row r="25" spans="1:5">
      <c r="A25" s="16">
        <v>20</v>
      </c>
      <c r="B25" s="16" t="s">
        <v>321</v>
      </c>
      <c r="C25" s="17" t="s">
        <v>322</v>
      </c>
      <c r="D25" s="18">
        <v>260</v>
      </c>
      <c r="E25" s="19">
        <v>260</v>
      </c>
    </row>
    <row r="26" spans="1:5">
      <c r="A26" s="16">
        <v>21</v>
      </c>
      <c r="B26" s="16" t="s">
        <v>323</v>
      </c>
      <c r="C26" s="17" t="s">
        <v>324</v>
      </c>
      <c r="D26" s="18">
        <v>190</v>
      </c>
      <c r="E26" s="18">
        <v>190</v>
      </c>
    </row>
    <row r="27" spans="1:5">
      <c r="A27" s="16">
        <v>22</v>
      </c>
      <c r="B27" s="16" t="s">
        <v>325</v>
      </c>
      <c r="C27" s="17" t="s">
        <v>326</v>
      </c>
      <c r="D27" s="18">
        <v>85</v>
      </c>
      <c r="E27" s="18">
        <v>0</v>
      </c>
    </row>
    <row r="28" spans="1:5">
      <c r="A28" s="16">
        <v>23</v>
      </c>
      <c r="B28" s="16" t="s">
        <v>327</v>
      </c>
      <c r="C28" s="17" t="s">
        <v>328</v>
      </c>
      <c r="D28" s="18">
        <v>110</v>
      </c>
      <c r="E28" s="18">
        <v>0</v>
      </c>
    </row>
    <row r="29" spans="1:5">
      <c r="A29" s="16">
        <v>24</v>
      </c>
      <c r="B29" s="16" t="s">
        <v>329</v>
      </c>
      <c r="C29" s="17" t="s">
        <v>330</v>
      </c>
      <c r="D29" s="18">
        <v>245</v>
      </c>
      <c r="E29" s="18">
        <v>245</v>
      </c>
    </row>
    <row r="30" spans="1:5">
      <c r="A30" s="16">
        <v>25</v>
      </c>
      <c r="B30" s="16" t="s">
        <v>331</v>
      </c>
      <c r="C30" s="17" t="s">
        <v>332</v>
      </c>
      <c r="D30" s="18">
        <v>45</v>
      </c>
      <c r="E30" s="18">
        <v>45</v>
      </c>
    </row>
    <row r="31" spans="1:5">
      <c r="A31" s="16">
        <v>26</v>
      </c>
      <c r="B31" s="16" t="s">
        <v>333</v>
      </c>
      <c r="C31" s="17" t="s">
        <v>248</v>
      </c>
      <c r="D31" s="18">
        <v>560</v>
      </c>
      <c r="E31" s="18">
        <v>560</v>
      </c>
    </row>
    <row r="32" spans="1:5">
      <c r="A32" s="16">
        <v>27</v>
      </c>
      <c r="B32" s="16" t="s">
        <v>334</v>
      </c>
      <c r="C32" s="17" t="s">
        <v>335</v>
      </c>
      <c r="D32" s="18">
        <v>435</v>
      </c>
      <c r="E32" s="18">
        <v>435</v>
      </c>
    </row>
    <row r="33" spans="1:5">
      <c r="A33" s="16">
        <v>28</v>
      </c>
      <c r="B33" s="16" t="s">
        <v>336</v>
      </c>
      <c r="C33" s="17" t="s">
        <v>337</v>
      </c>
      <c r="D33" s="18">
        <v>280</v>
      </c>
      <c r="E33" s="18">
        <v>280</v>
      </c>
    </row>
    <row r="34" spans="1:5">
      <c r="A34" s="16">
        <v>29</v>
      </c>
      <c r="B34" s="16" t="s">
        <v>338</v>
      </c>
      <c r="C34" s="17" t="s">
        <v>339</v>
      </c>
      <c r="D34" s="18">
        <v>145</v>
      </c>
      <c r="E34" s="18">
        <v>145</v>
      </c>
    </row>
    <row r="35" spans="1:5">
      <c r="A35" s="16">
        <v>30</v>
      </c>
      <c r="B35" s="16" t="s">
        <v>340</v>
      </c>
      <c r="C35" s="17" t="s">
        <v>341</v>
      </c>
      <c r="D35" s="18">
        <v>380</v>
      </c>
      <c r="E35" s="18">
        <v>199</v>
      </c>
    </row>
    <row r="36" spans="1:5">
      <c r="A36" s="16">
        <v>31</v>
      </c>
      <c r="B36" s="16" t="s">
        <v>342</v>
      </c>
      <c r="C36" s="17" t="s">
        <v>343</v>
      </c>
      <c r="D36" s="18">
        <v>1074</v>
      </c>
      <c r="E36" s="18">
        <v>1074</v>
      </c>
    </row>
    <row r="37" spans="1:5">
      <c r="A37" s="16">
        <v>32</v>
      </c>
      <c r="B37" s="16" t="s">
        <v>344</v>
      </c>
      <c r="C37" s="17" t="s">
        <v>252</v>
      </c>
      <c r="D37" s="18">
        <v>150</v>
      </c>
      <c r="E37" s="18">
        <v>150</v>
      </c>
    </row>
    <row r="38" spans="1:5">
      <c r="A38" s="16">
        <v>33</v>
      </c>
      <c r="B38" s="16" t="s">
        <v>345</v>
      </c>
      <c r="C38" s="17" t="s">
        <v>254</v>
      </c>
      <c r="D38" s="18">
        <v>175</v>
      </c>
      <c r="E38" s="18">
        <v>175</v>
      </c>
    </row>
    <row r="39" spans="1:5">
      <c r="A39" s="16">
        <v>35</v>
      </c>
      <c r="B39" s="16" t="s">
        <v>346</v>
      </c>
      <c r="C39" s="17" t="s">
        <v>256</v>
      </c>
      <c r="D39" s="18">
        <v>85</v>
      </c>
      <c r="E39" s="18">
        <v>85</v>
      </c>
    </row>
    <row r="40" spans="1:5">
      <c r="A40" s="16">
        <v>36</v>
      </c>
      <c r="B40" s="16" t="s">
        <v>347</v>
      </c>
      <c r="C40" s="17" t="s">
        <v>348</v>
      </c>
      <c r="D40" s="18">
        <v>215</v>
      </c>
      <c r="E40" s="18">
        <v>215</v>
      </c>
    </row>
    <row r="41" spans="1:5">
      <c r="A41" s="16">
        <v>37</v>
      </c>
      <c r="B41" s="16" t="s">
        <v>349</v>
      </c>
      <c r="C41" s="17" t="s">
        <v>350</v>
      </c>
      <c r="D41" s="18">
        <v>135</v>
      </c>
      <c r="E41" s="18">
        <v>135</v>
      </c>
    </row>
    <row r="42" spans="1:5">
      <c r="A42" s="16">
        <v>38</v>
      </c>
      <c r="B42" s="16" t="s">
        <v>351</v>
      </c>
      <c r="C42" s="17" t="s">
        <v>272</v>
      </c>
      <c r="D42" s="18">
        <v>340</v>
      </c>
      <c r="E42" s="18">
        <v>340</v>
      </c>
    </row>
    <row r="43" spans="1:5">
      <c r="A43" s="16">
        <v>39</v>
      </c>
      <c r="B43" s="16" t="s">
        <v>352</v>
      </c>
      <c r="C43" s="17" t="s">
        <v>274</v>
      </c>
      <c r="D43" s="18">
        <v>73</v>
      </c>
      <c r="E43" s="18">
        <v>73</v>
      </c>
    </row>
    <row r="44" spans="1:5">
      <c r="A44" s="16">
        <v>40</v>
      </c>
      <c r="B44" s="16" t="s">
        <v>353</v>
      </c>
      <c r="C44" s="17" t="s">
        <v>354</v>
      </c>
      <c r="D44" s="18">
        <v>255</v>
      </c>
      <c r="E44" s="18">
        <v>255</v>
      </c>
    </row>
    <row r="45" spans="1:5">
      <c r="A45" s="16">
        <v>41</v>
      </c>
      <c r="B45" s="16" t="s">
        <v>355</v>
      </c>
      <c r="C45" s="17" t="s">
        <v>356</v>
      </c>
      <c r="D45" s="18">
        <v>220</v>
      </c>
      <c r="E45" s="18">
        <v>220</v>
      </c>
    </row>
    <row r="46" spans="1:5">
      <c r="A46" s="16">
        <v>42</v>
      </c>
      <c r="B46" s="16" t="s">
        <v>357</v>
      </c>
      <c r="C46" s="17" t="s">
        <v>358</v>
      </c>
      <c r="D46" s="18">
        <v>744</v>
      </c>
      <c r="E46" s="18">
        <v>744</v>
      </c>
    </row>
    <row r="47" spans="1:5" s="32" customFormat="1" ht="20.100000000000001" customHeight="1">
      <c r="A47" s="51" t="s">
        <v>359</v>
      </c>
      <c r="B47" s="51"/>
      <c r="C47" s="51"/>
      <c r="D47" s="38">
        <f>SUM(D6:D46)</f>
        <v>10821</v>
      </c>
      <c r="E47" s="22">
        <f>SUM(E6:E46)</f>
        <v>10305</v>
      </c>
    </row>
    <row r="48" spans="1:5">
      <c r="A48" s="26"/>
      <c r="B48" s="26"/>
      <c r="C48" s="27"/>
      <c r="D48" s="28"/>
      <c r="E48" s="28"/>
    </row>
    <row r="49" spans="1:5">
      <c r="A49" s="23"/>
      <c r="B49" s="33" t="s">
        <v>190</v>
      </c>
      <c r="C49" s="24"/>
      <c r="D49" s="25"/>
      <c r="E49" s="25"/>
    </row>
    <row r="50" spans="1:5">
      <c r="A50" s="23"/>
      <c r="B50" s="33" t="s">
        <v>192</v>
      </c>
      <c r="C50" s="24"/>
      <c r="D50" s="25"/>
      <c r="E50" s="25"/>
    </row>
    <row r="51" spans="1:5">
      <c r="A51" s="23"/>
      <c r="B51" s="23"/>
      <c r="C51" s="24"/>
      <c r="D51" s="25"/>
      <c r="E51" s="25"/>
    </row>
    <row r="52" spans="1:5">
      <c r="A52" s="23"/>
      <c r="B52" s="23"/>
      <c r="C52" s="24"/>
      <c r="D52" s="25"/>
      <c r="E52" s="25"/>
    </row>
    <row r="53" spans="1:5">
      <c r="A53" s="23"/>
      <c r="B53" s="23"/>
      <c r="C53" s="24"/>
      <c r="D53" s="25"/>
      <c r="E53" s="25"/>
    </row>
    <row r="54" spans="1:5" s="29" customFormat="1">
      <c r="A54" s="21"/>
      <c r="D54" s="31"/>
      <c r="E54" s="31"/>
    </row>
    <row r="56" spans="1:5">
      <c r="B56" s="33"/>
    </row>
    <row r="57" spans="1:5">
      <c r="B57" s="33"/>
    </row>
    <row r="61" spans="1:5">
      <c r="B61" s="33"/>
    </row>
  </sheetData>
  <mergeCells count="7">
    <mergeCell ref="A47:C47"/>
    <mergeCell ref="A2:E2"/>
    <mergeCell ref="A4:A5"/>
    <mergeCell ref="B4:B5"/>
    <mergeCell ref="C4:C5"/>
    <mergeCell ref="D4:D5"/>
    <mergeCell ref="E4:E5"/>
  </mergeCells>
  <printOptions horizontalCentered="1"/>
  <pageMargins left="0.78740157480314965" right="0.78740157480314965" top="0.51181102362204722" bottom="0.23622047244094491" header="0.51181102362204722" footer="0.27559055118110237"/>
  <pageSetup paperSize="9" scale="90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view="pageBreakPreview" topLeftCell="A4" zoomScale="60" zoomScaleNormal="100" workbookViewId="0">
      <selection activeCell="A56" sqref="A56"/>
    </sheetView>
  </sheetViews>
  <sheetFormatPr defaultRowHeight="15.75"/>
  <cols>
    <col min="1" max="1" width="5.5" style="35" customWidth="1"/>
    <col min="2" max="2" width="7.25" style="35" customWidth="1"/>
    <col min="3" max="3" width="27.625" style="34" customWidth="1"/>
    <col min="4" max="4" width="10.75" style="2" customWidth="1"/>
    <col min="5" max="5" width="10.75" style="1" customWidth="1"/>
    <col min="6" max="256" width="9" style="34"/>
    <col min="257" max="257" width="6.375" style="34" customWidth="1"/>
    <col min="258" max="258" width="9.375" style="34" customWidth="1"/>
    <col min="259" max="259" width="19.125" style="34" customWidth="1"/>
    <col min="260" max="260" width="10.5" style="34" customWidth="1"/>
    <col min="261" max="261" width="10.25" style="34" customWidth="1"/>
    <col min="262" max="512" width="9" style="34"/>
    <col min="513" max="513" width="6.375" style="34" customWidth="1"/>
    <col min="514" max="514" width="9.375" style="34" customWidth="1"/>
    <col min="515" max="515" width="19.125" style="34" customWidth="1"/>
    <col min="516" max="516" width="10.5" style="34" customWidth="1"/>
    <col min="517" max="517" width="10.25" style="34" customWidth="1"/>
    <col min="518" max="768" width="9" style="34"/>
    <col min="769" max="769" width="6.375" style="34" customWidth="1"/>
    <col min="770" max="770" width="9.375" style="34" customWidth="1"/>
    <col min="771" max="771" width="19.125" style="34" customWidth="1"/>
    <col min="772" max="772" width="10.5" style="34" customWidth="1"/>
    <col min="773" max="773" width="10.25" style="34" customWidth="1"/>
    <col min="774" max="1024" width="9" style="34"/>
    <col min="1025" max="1025" width="6.375" style="34" customWidth="1"/>
    <col min="1026" max="1026" width="9.375" style="34" customWidth="1"/>
    <col min="1027" max="1027" width="19.125" style="34" customWidth="1"/>
    <col min="1028" max="1028" width="10.5" style="34" customWidth="1"/>
    <col min="1029" max="1029" width="10.25" style="34" customWidth="1"/>
    <col min="1030" max="1280" width="9" style="34"/>
    <col min="1281" max="1281" width="6.375" style="34" customWidth="1"/>
    <col min="1282" max="1282" width="9.375" style="34" customWidth="1"/>
    <col min="1283" max="1283" width="19.125" style="34" customWidth="1"/>
    <col min="1284" max="1284" width="10.5" style="34" customWidth="1"/>
    <col min="1285" max="1285" width="10.25" style="34" customWidth="1"/>
    <col min="1286" max="1536" width="9" style="34"/>
    <col min="1537" max="1537" width="6.375" style="34" customWidth="1"/>
    <col min="1538" max="1538" width="9.375" style="34" customWidth="1"/>
    <col min="1539" max="1539" width="19.125" style="34" customWidth="1"/>
    <col min="1540" max="1540" width="10.5" style="34" customWidth="1"/>
    <col min="1541" max="1541" width="10.25" style="34" customWidth="1"/>
    <col min="1542" max="1792" width="9" style="34"/>
    <col min="1793" max="1793" width="6.375" style="34" customWidth="1"/>
    <col min="1794" max="1794" width="9.375" style="34" customWidth="1"/>
    <col min="1795" max="1795" width="19.125" style="34" customWidth="1"/>
    <col min="1796" max="1796" width="10.5" style="34" customWidth="1"/>
    <col min="1797" max="1797" width="10.25" style="34" customWidth="1"/>
    <col min="1798" max="2048" width="9" style="34"/>
    <col min="2049" max="2049" width="6.375" style="34" customWidth="1"/>
    <col min="2050" max="2050" width="9.375" style="34" customWidth="1"/>
    <col min="2051" max="2051" width="19.125" style="34" customWidth="1"/>
    <col min="2052" max="2052" width="10.5" style="34" customWidth="1"/>
    <col min="2053" max="2053" width="10.25" style="34" customWidth="1"/>
    <col min="2054" max="2304" width="9" style="34"/>
    <col min="2305" max="2305" width="6.375" style="34" customWidth="1"/>
    <col min="2306" max="2306" width="9.375" style="34" customWidth="1"/>
    <col min="2307" max="2307" width="19.125" style="34" customWidth="1"/>
    <col min="2308" max="2308" width="10.5" style="34" customWidth="1"/>
    <col min="2309" max="2309" width="10.25" style="34" customWidth="1"/>
    <col min="2310" max="2560" width="9" style="34"/>
    <col min="2561" max="2561" width="6.375" style="34" customWidth="1"/>
    <col min="2562" max="2562" width="9.375" style="34" customWidth="1"/>
    <col min="2563" max="2563" width="19.125" style="34" customWidth="1"/>
    <col min="2564" max="2564" width="10.5" style="34" customWidth="1"/>
    <col min="2565" max="2565" width="10.25" style="34" customWidth="1"/>
    <col min="2566" max="2816" width="9" style="34"/>
    <col min="2817" max="2817" width="6.375" style="34" customWidth="1"/>
    <col min="2818" max="2818" width="9.375" style="34" customWidth="1"/>
    <col min="2819" max="2819" width="19.125" style="34" customWidth="1"/>
    <col min="2820" max="2820" width="10.5" style="34" customWidth="1"/>
    <col min="2821" max="2821" width="10.25" style="34" customWidth="1"/>
    <col min="2822" max="3072" width="9" style="34"/>
    <col min="3073" max="3073" width="6.375" style="34" customWidth="1"/>
    <col min="3074" max="3074" width="9.375" style="34" customWidth="1"/>
    <col min="3075" max="3075" width="19.125" style="34" customWidth="1"/>
    <col min="3076" max="3076" width="10.5" style="34" customWidth="1"/>
    <col min="3077" max="3077" width="10.25" style="34" customWidth="1"/>
    <col min="3078" max="3328" width="9" style="34"/>
    <col min="3329" max="3329" width="6.375" style="34" customWidth="1"/>
    <col min="3330" max="3330" width="9.375" style="34" customWidth="1"/>
    <col min="3331" max="3331" width="19.125" style="34" customWidth="1"/>
    <col min="3332" max="3332" width="10.5" style="34" customWidth="1"/>
    <col min="3333" max="3333" width="10.25" style="34" customWidth="1"/>
    <col min="3334" max="3584" width="9" style="34"/>
    <col min="3585" max="3585" width="6.375" style="34" customWidth="1"/>
    <col min="3586" max="3586" width="9.375" style="34" customWidth="1"/>
    <col min="3587" max="3587" width="19.125" style="34" customWidth="1"/>
    <col min="3588" max="3588" width="10.5" style="34" customWidth="1"/>
    <col min="3589" max="3589" width="10.25" style="34" customWidth="1"/>
    <col min="3590" max="3840" width="9" style="34"/>
    <col min="3841" max="3841" width="6.375" style="34" customWidth="1"/>
    <col min="3842" max="3842" width="9.375" style="34" customWidth="1"/>
    <col min="3843" max="3843" width="19.125" style="34" customWidth="1"/>
    <col min="3844" max="3844" width="10.5" style="34" customWidth="1"/>
    <col min="3845" max="3845" width="10.25" style="34" customWidth="1"/>
    <col min="3846" max="4096" width="9" style="34"/>
    <col min="4097" max="4097" width="6.375" style="34" customWidth="1"/>
    <col min="4098" max="4098" width="9.375" style="34" customWidth="1"/>
    <col min="4099" max="4099" width="19.125" style="34" customWidth="1"/>
    <col min="4100" max="4100" width="10.5" style="34" customWidth="1"/>
    <col min="4101" max="4101" width="10.25" style="34" customWidth="1"/>
    <col min="4102" max="4352" width="9" style="34"/>
    <col min="4353" max="4353" width="6.375" style="34" customWidth="1"/>
    <col min="4354" max="4354" width="9.375" style="34" customWidth="1"/>
    <col min="4355" max="4355" width="19.125" style="34" customWidth="1"/>
    <col min="4356" max="4356" width="10.5" style="34" customWidth="1"/>
    <col min="4357" max="4357" width="10.25" style="34" customWidth="1"/>
    <col min="4358" max="4608" width="9" style="34"/>
    <col min="4609" max="4609" width="6.375" style="34" customWidth="1"/>
    <col min="4610" max="4610" width="9.375" style="34" customWidth="1"/>
    <col min="4611" max="4611" width="19.125" style="34" customWidth="1"/>
    <col min="4612" max="4612" width="10.5" style="34" customWidth="1"/>
    <col min="4613" max="4613" width="10.25" style="34" customWidth="1"/>
    <col min="4614" max="4864" width="9" style="34"/>
    <col min="4865" max="4865" width="6.375" style="34" customWidth="1"/>
    <col min="4866" max="4866" width="9.375" style="34" customWidth="1"/>
    <col min="4867" max="4867" width="19.125" style="34" customWidth="1"/>
    <col min="4868" max="4868" width="10.5" style="34" customWidth="1"/>
    <col min="4869" max="4869" width="10.25" style="34" customWidth="1"/>
    <col min="4870" max="5120" width="9" style="34"/>
    <col min="5121" max="5121" width="6.375" style="34" customWidth="1"/>
    <col min="5122" max="5122" width="9.375" style="34" customWidth="1"/>
    <col min="5123" max="5123" width="19.125" style="34" customWidth="1"/>
    <col min="5124" max="5124" width="10.5" style="34" customWidth="1"/>
    <col min="5125" max="5125" width="10.25" style="34" customWidth="1"/>
    <col min="5126" max="5376" width="9" style="34"/>
    <col min="5377" max="5377" width="6.375" style="34" customWidth="1"/>
    <col min="5378" max="5378" width="9.375" style="34" customWidth="1"/>
    <col min="5379" max="5379" width="19.125" style="34" customWidth="1"/>
    <col min="5380" max="5380" width="10.5" style="34" customWidth="1"/>
    <col min="5381" max="5381" width="10.25" style="34" customWidth="1"/>
    <col min="5382" max="5632" width="9" style="34"/>
    <col min="5633" max="5633" width="6.375" style="34" customWidth="1"/>
    <col min="5634" max="5634" width="9.375" style="34" customWidth="1"/>
    <col min="5635" max="5635" width="19.125" style="34" customWidth="1"/>
    <col min="5636" max="5636" width="10.5" style="34" customWidth="1"/>
    <col min="5637" max="5637" width="10.25" style="34" customWidth="1"/>
    <col min="5638" max="5888" width="9" style="34"/>
    <col min="5889" max="5889" width="6.375" style="34" customWidth="1"/>
    <col min="5890" max="5890" width="9.375" style="34" customWidth="1"/>
    <col min="5891" max="5891" width="19.125" style="34" customWidth="1"/>
    <col min="5892" max="5892" width="10.5" style="34" customWidth="1"/>
    <col min="5893" max="5893" width="10.25" style="34" customWidth="1"/>
    <col min="5894" max="6144" width="9" style="34"/>
    <col min="6145" max="6145" width="6.375" style="34" customWidth="1"/>
    <col min="6146" max="6146" width="9.375" style="34" customWidth="1"/>
    <col min="6147" max="6147" width="19.125" style="34" customWidth="1"/>
    <col min="6148" max="6148" width="10.5" style="34" customWidth="1"/>
    <col min="6149" max="6149" width="10.25" style="34" customWidth="1"/>
    <col min="6150" max="6400" width="9" style="34"/>
    <col min="6401" max="6401" width="6.375" style="34" customWidth="1"/>
    <col min="6402" max="6402" width="9.375" style="34" customWidth="1"/>
    <col min="6403" max="6403" width="19.125" style="34" customWidth="1"/>
    <col min="6404" max="6404" width="10.5" style="34" customWidth="1"/>
    <col min="6405" max="6405" width="10.25" style="34" customWidth="1"/>
    <col min="6406" max="6656" width="9" style="34"/>
    <col min="6657" max="6657" width="6.375" style="34" customWidth="1"/>
    <col min="6658" max="6658" width="9.375" style="34" customWidth="1"/>
    <col min="6659" max="6659" width="19.125" style="34" customWidth="1"/>
    <col min="6660" max="6660" width="10.5" style="34" customWidth="1"/>
    <col min="6661" max="6661" width="10.25" style="34" customWidth="1"/>
    <col min="6662" max="6912" width="9" style="34"/>
    <col min="6913" max="6913" width="6.375" style="34" customWidth="1"/>
    <col min="6914" max="6914" width="9.375" style="34" customWidth="1"/>
    <col min="6915" max="6915" width="19.125" style="34" customWidth="1"/>
    <col min="6916" max="6916" width="10.5" style="34" customWidth="1"/>
    <col min="6917" max="6917" width="10.25" style="34" customWidth="1"/>
    <col min="6918" max="7168" width="9" style="34"/>
    <col min="7169" max="7169" width="6.375" style="34" customWidth="1"/>
    <col min="7170" max="7170" width="9.375" style="34" customWidth="1"/>
    <col min="7171" max="7171" width="19.125" style="34" customWidth="1"/>
    <col min="7172" max="7172" width="10.5" style="34" customWidth="1"/>
    <col min="7173" max="7173" width="10.25" style="34" customWidth="1"/>
    <col min="7174" max="7424" width="9" style="34"/>
    <col min="7425" max="7425" width="6.375" style="34" customWidth="1"/>
    <col min="7426" max="7426" width="9.375" style="34" customWidth="1"/>
    <col min="7427" max="7427" width="19.125" style="34" customWidth="1"/>
    <col min="7428" max="7428" width="10.5" style="34" customWidth="1"/>
    <col min="7429" max="7429" width="10.25" style="34" customWidth="1"/>
    <col min="7430" max="7680" width="9" style="34"/>
    <col min="7681" max="7681" width="6.375" style="34" customWidth="1"/>
    <col min="7682" max="7682" width="9.375" style="34" customWidth="1"/>
    <col min="7683" max="7683" width="19.125" style="34" customWidth="1"/>
    <col min="7684" max="7684" width="10.5" style="34" customWidth="1"/>
    <col min="7685" max="7685" width="10.25" style="34" customWidth="1"/>
    <col min="7686" max="7936" width="9" style="34"/>
    <col min="7937" max="7937" width="6.375" style="34" customWidth="1"/>
    <col min="7938" max="7938" width="9.375" style="34" customWidth="1"/>
    <col min="7939" max="7939" width="19.125" style="34" customWidth="1"/>
    <col min="7940" max="7940" width="10.5" style="34" customWidth="1"/>
    <col min="7941" max="7941" width="10.25" style="34" customWidth="1"/>
    <col min="7942" max="8192" width="9" style="34"/>
    <col min="8193" max="8193" width="6.375" style="34" customWidth="1"/>
    <col min="8194" max="8194" width="9.375" style="34" customWidth="1"/>
    <col min="8195" max="8195" width="19.125" style="34" customWidth="1"/>
    <col min="8196" max="8196" width="10.5" style="34" customWidth="1"/>
    <col min="8197" max="8197" width="10.25" style="34" customWidth="1"/>
    <col min="8198" max="8448" width="9" style="34"/>
    <col min="8449" max="8449" width="6.375" style="34" customWidth="1"/>
    <col min="8450" max="8450" width="9.375" style="34" customWidth="1"/>
    <col min="8451" max="8451" width="19.125" style="34" customWidth="1"/>
    <col min="8452" max="8452" width="10.5" style="34" customWidth="1"/>
    <col min="8453" max="8453" width="10.25" style="34" customWidth="1"/>
    <col min="8454" max="8704" width="9" style="34"/>
    <col min="8705" max="8705" width="6.375" style="34" customWidth="1"/>
    <col min="8706" max="8706" width="9.375" style="34" customWidth="1"/>
    <col min="8707" max="8707" width="19.125" style="34" customWidth="1"/>
    <col min="8708" max="8708" width="10.5" style="34" customWidth="1"/>
    <col min="8709" max="8709" width="10.25" style="34" customWidth="1"/>
    <col min="8710" max="8960" width="9" style="34"/>
    <col min="8961" max="8961" width="6.375" style="34" customWidth="1"/>
    <col min="8962" max="8962" width="9.375" style="34" customWidth="1"/>
    <col min="8963" max="8963" width="19.125" style="34" customWidth="1"/>
    <col min="8964" max="8964" width="10.5" style="34" customWidth="1"/>
    <col min="8965" max="8965" width="10.25" style="34" customWidth="1"/>
    <col min="8966" max="9216" width="9" style="34"/>
    <col min="9217" max="9217" width="6.375" style="34" customWidth="1"/>
    <col min="9218" max="9218" width="9.375" style="34" customWidth="1"/>
    <col min="9219" max="9219" width="19.125" style="34" customWidth="1"/>
    <col min="9220" max="9220" width="10.5" style="34" customWidth="1"/>
    <col min="9221" max="9221" width="10.25" style="34" customWidth="1"/>
    <col min="9222" max="9472" width="9" style="34"/>
    <col min="9473" max="9473" width="6.375" style="34" customWidth="1"/>
    <col min="9474" max="9474" width="9.375" style="34" customWidth="1"/>
    <col min="9475" max="9475" width="19.125" style="34" customWidth="1"/>
    <col min="9476" max="9476" width="10.5" style="34" customWidth="1"/>
    <col min="9477" max="9477" width="10.25" style="34" customWidth="1"/>
    <col min="9478" max="9728" width="9" style="34"/>
    <col min="9729" max="9729" width="6.375" style="34" customWidth="1"/>
    <col min="9730" max="9730" width="9.375" style="34" customWidth="1"/>
    <col min="9731" max="9731" width="19.125" style="34" customWidth="1"/>
    <col min="9732" max="9732" width="10.5" style="34" customWidth="1"/>
    <col min="9733" max="9733" width="10.25" style="34" customWidth="1"/>
    <col min="9734" max="9984" width="9" style="34"/>
    <col min="9985" max="9985" width="6.375" style="34" customWidth="1"/>
    <col min="9986" max="9986" width="9.375" style="34" customWidth="1"/>
    <col min="9987" max="9987" width="19.125" style="34" customWidth="1"/>
    <col min="9988" max="9988" width="10.5" style="34" customWidth="1"/>
    <col min="9989" max="9989" width="10.25" style="34" customWidth="1"/>
    <col min="9990" max="10240" width="9" style="34"/>
    <col min="10241" max="10241" width="6.375" style="34" customWidth="1"/>
    <col min="10242" max="10242" width="9.375" style="34" customWidth="1"/>
    <col min="10243" max="10243" width="19.125" style="34" customWidth="1"/>
    <col min="10244" max="10244" width="10.5" style="34" customWidth="1"/>
    <col min="10245" max="10245" width="10.25" style="34" customWidth="1"/>
    <col min="10246" max="10496" width="9" style="34"/>
    <col min="10497" max="10497" width="6.375" style="34" customWidth="1"/>
    <col min="10498" max="10498" width="9.375" style="34" customWidth="1"/>
    <col min="10499" max="10499" width="19.125" style="34" customWidth="1"/>
    <col min="10500" max="10500" width="10.5" style="34" customWidth="1"/>
    <col min="10501" max="10501" width="10.25" style="34" customWidth="1"/>
    <col min="10502" max="10752" width="9" style="34"/>
    <col min="10753" max="10753" width="6.375" style="34" customWidth="1"/>
    <col min="10754" max="10754" width="9.375" style="34" customWidth="1"/>
    <col min="10755" max="10755" width="19.125" style="34" customWidth="1"/>
    <col min="10756" max="10756" width="10.5" style="34" customWidth="1"/>
    <col min="10757" max="10757" width="10.25" style="34" customWidth="1"/>
    <col min="10758" max="11008" width="9" style="34"/>
    <col min="11009" max="11009" width="6.375" style="34" customWidth="1"/>
    <col min="11010" max="11010" width="9.375" style="34" customWidth="1"/>
    <col min="11011" max="11011" width="19.125" style="34" customWidth="1"/>
    <col min="11012" max="11012" width="10.5" style="34" customWidth="1"/>
    <col min="11013" max="11013" width="10.25" style="34" customWidth="1"/>
    <col min="11014" max="11264" width="9" style="34"/>
    <col min="11265" max="11265" width="6.375" style="34" customWidth="1"/>
    <col min="11266" max="11266" width="9.375" style="34" customWidth="1"/>
    <col min="11267" max="11267" width="19.125" style="34" customWidth="1"/>
    <col min="11268" max="11268" width="10.5" style="34" customWidth="1"/>
    <col min="11269" max="11269" width="10.25" style="34" customWidth="1"/>
    <col min="11270" max="11520" width="9" style="34"/>
    <col min="11521" max="11521" width="6.375" style="34" customWidth="1"/>
    <col min="11522" max="11522" width="9.375" style="34" customWidth="1"/>
    <col min="11523" max="11523" width="19.125" style="34" customWidth="1"/>
    <col min="11524" max="11524" width="10.5" style="34" customWidth="1"/>
    <col min="11525" max="11525" width="10.25" style="34" customWidth="1"/>
    <col min="11526" max="11776" width="9" style="34"/>
    <col min="11777" max="11777" width="6.375" style="34" customWidth="1"/>
    <col min="11778" max="11778" width="9.375" style="34" customWidth="1"/>
    <col min="11779" max="11779" width="19.125" style="34" customWidth="1"/>
    <col min="11780" max="11780" width="10.5" style="34" customWidth="1"/>
    <col min="11781" max="11781" width="10.25" style="34" customWidth="1"/>
    <col min="11782" max="12032" width="9" style="34"/>
    <col min="12033" max="12033" width="6.375" style="34" customWidth="1"/>
    <col min="12034" max="12034" width="9.375" style="34" customWidth="1"/>
    <col min="12035" max="12035" width="19.125" style="34" customWidth="1"/>
    <col min="12036" max="12036" width="10.5" style="34" customWidth="1"/>
    <col min="12037" max="12037" width="10.25" style="34" customWidth="1"/>
    <col min="12038" max="12288" width="9" style="34"/>
    <col min="12289" max="12289" width="6.375" style="34" customWidth="1"/>
    <col min="12290" max="12290" width="9.375" style="34" customWidth="1"/>
    <col min="12291" max="12291" width="19.125" style="34" customWidth="1"/>
    <col min="12292" max="12292" width="10.5" style="34" customWidth="1"/>
    <col min="12293" max="12293" width="10.25" style="34" customWidth="1"/>
    <col min="12294" max="12544" width="9" style="34"/>
    <col min="12545" max="12545" width="6.375" style="34" customWidth="1"/>
    <col min="12546" max="12546" width="9.375" style="34" customWidth="1"/>
    <col min="12547" max="12547" width="19.125" style="34" customWidth="1"/>
    <col min="12548" max="12548" width="10.5" style="34" customWidth="1"/>
    <col min="12549" max="12549" width="10.25" style="34" customWidth="1"/>
    <col min="12550" max="12800" width="9" style="34"/>
    <col min="12801" max="12801" width="6.375" style="34" customWidth="1"/>
    <col min="12802" max="12802" width="9.375" style="34" customWidth="1"/>
    <col min="12803" max="12803" width="19.125" style="34" customWidth="1"/>
    <col min="12804" max="12804" width="10.5" style="34" customWidth="1"/>
    <col min="12805" max="12805" width="10.25" style="34" customWidth="1"/>
    <col min="12806" max="13056" width="9" style="34"/>
    <col min="13057" max="13057" width="6.375" style="34" customWidth="1"/>
    <col min="13058" max="13058" width="9.375" style="34" customWidth="1"/>
    <col min="13059" max="13059" width="19.125" style="34" customWidth="1"/>
    <col min="13060" max="13060" width="10.5" style="34" customWidth="1"/>
    <col min="13061" max="13061" width="10.25" style="34" customWidth="1"/>
    <col min="13062" max="13312" width="9" style="34"/>
    <col min="13313" max="13313" width="6.375" style="34" customWidth="1"/>
    <col min="13314" max="13314" width="9.375" style="34" customWidth="1"/>
    <col min="13315" max="13315" width="19.125" style="34" customWidth="1"/>
    <col min="13316" max="13316" width="10.5" style="34" customWidth="1"/>
    <col min="13317" max="13317" width="10.25" style="34" customWidth="1"/>
    <col min="13318" max="13568" width="9" style="34"/>
    <col min="13569" max="13569" width="6.375" style="34" customWidth="1"/>
    <col min="13570" max="13570" width="9.375" style="34" customWidth="1"/>
    <col min="13571" max="13571" width="19.125" style="34" customWidth="1"/>
    <col min="13572" max="13572" width="10.5" style="34" customWidth="1"/>
    <col min="13573" max="13573" width="10.25" style="34" customWidth="1"/>
    <col min="13574" max="13824" width="9" style="34"/>
    <col min="13825" max="13825" width="6.375" style="34" customWidth="1"/>
    <col min="13826" max="13826" width="9.375" style="34" customWidth="1"/>
    <col min="13827" max="13827" width="19.125" style="34" customWidth="1"/>
    <col min="13828" max="13828" width="10.5" style="34" customWidth="1"/>
    <col min="13829" max="13829" width="10.25" style="34" customWidth="1"/>
    <col min="13830" max="14080" width="9" style="34"/>
    <col min="14081" max="14081" width="6.375" style="34" customWidth="1"/>
    <col min="14082" max="14082" width="9.375" style="34" customWidth="1"/>
    <col min="14083" max="14083" width="19.125" style="34" customWidth="1"/>
    <col min="14084" max="14084" width="10.5" style="34" customWidth="1"/>
    <col min="14085" max="14085" width="10.25" style="34" customWidth="1"/>
    <col min="14086" max="14336" width="9" style="34"/>
    <col min="14337" max="14337" width="6.375" style="34" customWidth="1"/>
    <col min="14338" max="14338" width="9.375" style="34" customWidth="1"/>
    <col min="14339" max="14339" width="19.125" style="34" customWidth="1"/>
    <col min="14340" max="14340" width="10.5" style="34" customWidth="1"/>
    <col min="14341" max="14341" width="10.25" style="34" customWidth="1"/>
    <col min="14342" max="14592" width="9" style="34"/>
    <col min="14593" max="14593" width="6.375" style="34" customWidth="1"/>
    <col min="14594" max="14594" width="9.375" style="34" customWidth="1"/>
    <col min="14595" max="14595" width="19.125" style="34" customWidth="1"/>
    <col min="14596" max="14596" width="10.5" style="34" customWidth="1"/>
    <col min="14597" max="14597" width="10.25" style="34" customWidth="1"/>
    <col min="14598" max="14848" width="9" style="34"/>
    <col min="14849" max="14849" width="6.375" style="34" customWidth="1"/>
    <col min="14850" max="14850" width="9.375" style="34" customWidth="1"/>
    <col min="14851" max="14851" width="19.125" style="34" customWidth="1"/>
    <col min="14852" max="14852" width="10.5" style="34" customWidth="1"/>
    <col min="14853" max="14853" width="10.25" style="34" customWidth="1"/>
    <col min="14854" max="15104" width="9" style="34"/>
    <col min="15105" max="15105" width="6.375" style="34" customWidth="1"/>
    <col min="15106" max="15106" width="9.375" style="34" customWidth="1"/>
    <col min="15107" max="15107" width="19.125" style="34" customWidth="1"/>
    <col min="15108" max="15108" width="10.5" style="34" customWidth="1"/>
    <col min="15109" max="15109" width="10.25" style="34" customWidth="1"/>
    <col min="15110" max="15360" width="9" style="34"/>
    <col min="15361" max="15361" width="6.375" style="34" customWidth="1"/>
    <col min="15362" max="15362" width="9.375" style="34" customWidth="1"/>
    <col min="15363" max="15363" width="19.125" style="34" customWidth="1"/>
    <col min="15364" max="15364" width="10.5" style="34" customWidth="1"/>
    <col min="15365" max="15365" width="10.25" style="34" customWidth="1"/>
    <col min="15366" max="15616" width="9" style="34"/>
    <col min="15617" max="15617" width="6.375" style="34" customWidth="1"/>
    <col min="15618" max="15618" width="9.375" style="34" customWidth="1"/>
    <col min="15619" max="15619" width="19.125" style="34" customWidth="1"/>
    <col min="15620" max="15620" width="10.5" style="34" customWidth="1"/>
    <col min="15621" max="15621" width="10.25" style="34" customWidth="1"/>
    <col min="15622" max="15872" width="9" style="34"/>
    <col min="15873" max="15873" width="6.375" style="34" customWidth="1"/>
    <col min="15874" max="15874" width="9.375" style="34" customWidth="1"/>
    <col min="15875" max="15875" width="19.125" style="34" customWidth="1"/>
    <col min="15876" max="15876" width="10.5" style="34" customWidth="1"/>
    <col min="15877" max="15877" width="10.25" style="34" customWidth="1"/>
    <col min="15878" max="16128" width="9" style="34"/>
    <col min="16129" max="16129" width="6.375" style="34" customWidth="1"/>
    <col min="16130" max="16130" width="9.375" style="34" customWidth="1"/>
    <col min="16131" max="16131" width="19.125" style="34" customWidth="1"/>
    <col min="16132" max="16132" width="10.5" style="34" customWidth="1"/>
    <col min="16133" max="16133" width="10.25" style="34" customWidth="1"/>
    <col min="16134" max="16384" width="9" style="34"/>
  </cols>
  <sheetData>
    <row r="1" spans="1:5">
      <c r="A1" s="21"/>
      <c r="B1" s="21"/>
      <c r="C1" s="29"/>
      <c r="D1" s="31"/>
      <c r="E1" s="31"/>
    </row>
    <row r="2" spans="1:5" ht="38.25" customHeight="1">
      <c r="A2" s="47" t="s">
        <v>360</v>
      </c>
      <c r="B2" s="48"/>
      <c r="C2" s="48"/>
      <c r="D2" s="48"/>
      <c r="E2" s="48"/>
    </row>
    <row r="3" spans="1:5" ht="15" customHeight="1">
      <c r="A3" s="30"/>
      <c r="B3" s="21"/>
      <c r="C3" s="29"/>
      <c r="D3" s="31"/>
      <c r="E3" s="31"/>
    </row>
    <row r="4" spans="1:5" ht="33.75" customHeight="1">
      <c r="A4" s="49" t="s">
        <v>0</v>
      </c>
      <c r="B4" s="49" t="s">
        <v>1</v>
      </c>
      <c r="C4" s="49" t="s">
        <v>194</v>
      </c>
      <c r="D4" s="50" t="s">
        <v>195</v>
      </c>
      <c r="E4" s="50" t="s">
        <v>196</v>
      </c>
    </row>
    <row r="5" spans="1:5" ht="12.75" customHeight="1">
      <c r="A5" s="49">
        <v>1</v>
      </c>
      <c r="B5" s="49" t="s">
        <v>18</v>
      </c>
      <c r="C5" s="49" t="s">
        <v>228</v>
      </c>
      <c r="D5" s="50">
        <v>755</v>
      </c>
      <c r="E5" s="50">
        <v>755</v>
      </c>
    </row>
    <row r="6" spans="1:5" ht="15.75" customHeight="1">
      <c r="A6" s="16">
        <v>2</v>
      </c>
      <c r="B6" s="16" t="s">
        <v>18</v>
      </c>
      <c r="C6" s="17" t="s">
        <v>260</v>
      </c>
      <c r="D6" s="18">
        <v>1735</v>
      </c>
      <c r="E6" s="18">
        <v>1735</v>
      </c>
    </row>
    <row r="7" spans="1:5" ht="15.75" customHeight="1">
      <c r="A7" s="16">
        <v>3</v>
      </c>
      <c r="B7" s="16" t="s">
        <v>18</v>
      </c>
      <c r="C7" s="17" t="s">
        <v>361</v>
      </c>
      <c r="D7" s="18">
        <v>1410</v>
      </c>
      <c r="E7" s="18">
        <v>1410</v>
      </c>
    </row>
    <row r="8" spans="1:5" ht="15.75" customHeight="1">
      <c r="A8" s="16">
        <v>5</v>
      </c>
      <c r="B8" s="16" t="s">
        <v>362</v>
      </c>
      <c r="C8" s="17" t="s">
        <v>309</v>
      </c>
      <c r="D8" s="18">
        <v>240</v>
      </c>
      <c r="E8" s="18">
        <v>0</v>
      </c>
    </row>
    <row r="9" spans="1:5" ht="15.75" customHeight="1">
      <c r="A9" s="16">
        <v>6</v>
      </c>
      <c r="B9" s="16" t="s">
        <v>363</v>
      </c>
      <c r="C9" s="17" t="s">
        <v>364</v>
      </c>
      <c r="D9" s="18">
        <v>100</v>
      </c>
      <c r="E9" s="18">
        <v>100</v>
      </c>
    </row>
    <row r="10" spans="1:5" ht="15.75" customHeight="1">
      <c r="A10" s="16">
        <v>7</v>
      </c>
      <c r="B10" s="16" t="s">
        <v>365</v>
      </c>
      <c r="C10" s="17" t="s">
        <v>242</v>
      </c>
      <c r="D10" s="18">
        <v>655</v>
      </c>
      <c r="E10" s="18">
        <v>655</v>
      </c>
    </row>
    <row r="11" spans="1:5" ht="15.75" customHeight="1">
      <c r="A11" s="16">
        <v>8</v>
      </c>
      <c r="B11" s="16" t="s">
        <v>366</v>
      </c>
      <c r="C11" s="17" t="s">
        <v>367</v>
      </c>
      <c r="D11" s="18">
        <v>820</v>
      </c>
      <c r="E11" s="18">
        <v>495</v>
      </c>
    </row>
    <row r="12" spans="1:5" ht="15.75" customHeight="1">
      <c r="A12" s="16">
        <v>9</v>
      </c>
      <c r="B12" s="16" t="s">
        <v>368</v>
      </c>
      <c r="C12" s="17" t="s">
        <v>369</v>
      </c>
      <c r="D12" s="18">
        <v>210</v>
      </c>
      <c r="E12" s="18">
        <v>210</v>
      </c>
    </row>
    <row r="13" spans="1:5" ht="15.75" customHeight="1">
      <c r="A13" s="16">
        <v>10</v>
      </c>
      <c r="B13" s="16" t="s">
        <v>370</v>
      </c>
      <c r="C13" s="17" t="s">
        <v>343</v>
      </c>
      <c r="D13" s="18">
        <v>290</v>
      </c>
      <c r="E13" s="18">
        <v>290</v>
      </c>
    </row>
    <row r="14" spans="1:5" ht="15.75" customHeight="1">
      <c r="A14" s="16">
        <v>11</v>
      </c>
      <c r="B14" s="16" t="s">
        <v>371</v>
      </c>
      <c r="C14" s="17" t="s">
        <v>258</v>
      </c>
      <c r="D14" s="18">
        <v>276</v>
      </c>
      <c r="E14" s="18">
        <v>145</v>
      </c>
    </row>
    <row r="15" spans="1:5" ht="15.75" customHeight="1">
      <c r="A15" s="16">
        <v>12</v>
      </c>
      <c r="B15" s="16" t="s">
        <v>372</v>
      </c>
      <c r="C15" s="17" t="s">
        <v>266</v>
      </c>
      <c r="D15" s="18">
        <v>579</v>
      </c>
      <c r="E15" s="18">
        <v>0</v>
      </c>
    </row>
    <row r="16" spans="1:5" ht="15.75" customHeight="1">
      <c r="A16" s="16">
        <v>13</v>
      </c>
      <c r="B16" s="16" t="s">
        <v>373</v>
      </c>
      <c r="C16" s="17" t="s">
        <v>374</v>
      </c>
      <c r="D16" s="18">
        <v>609</v>
      </c>
      <c r="E16" s="18">
        <v>302</v>
      </c>
    </row>
    <row r="17" spans="1:5" ht="15.75" customHeight="1">
      <c r="A17" s="16">
        <v>14</v>
      </c>
      <c r="B17" s="16" t="s">
        <v>375</v>
      </c>
      <c r="C17" s="17" t="s">
        <v>376</v>
      </c>
      <c r="D17" s="18">
        <v>206</v>
      </c>
      <c r="E17" s="18">
        <v>0</v>
      </c>
    </row>
    <row r="18" spans="1:5" ht="15.75" customHeight="1">
      <c r="A18" s="16">
        <v>15</v>
      </c>
      <c r="B18" s="16" t="s">
        <v>377</v>
      </c>
      <c r="C18" s="17" t="s">
        <v>356</v>
      </c>
      <c r="D18" s="18">
        <v>284</v>
      </c>
      <c r="E18" s="18">
        <v>284</v>
      </c>
    </row>
    <row r="19" spans="1:5" ht="15.75" customHeight="1">
      <c r="A19" s="16">
        <v>16</v>
      </c>
      <c r="B19" s="16" t="s">
        <v>18</v>
      </c>
      <c r="C19" s="17" t="s">
        <v>378</v>
      </c>
      <c r="D19" s="18">
        <v>937</v>
      </c>
      <c r="E19" s="18">
        <v>937</v>
      </c>
    </row>
    <row r="20" spans="1:5" s="29" customFormat="1" ht="20.100000000000001" customHeight="1">
      <c r="A20" s="52" t="s">
        <v>379</v>
      </c>
      <c r="B20" s="53"/>
      <c r="C20" s="54"/>
      <c r="D20" s="37">
        <f>SUM(D5:D19)</f>
        <v>9106</v>
      </c>
      <c r="E20" s="20">
        <f>SUM(E5:E19)</f>
        <v>7318</v>
      </c>
    </row>
    <row r="22" spans="1:5">
      <c r="B22" s="33" t="s">
        <v>190</v>
      </c>
    </row>
    <row r="23" spans="1:5">
      <c r="B23" s="33" t="s">
        <v>192</v>
      </c>
    </row>
    <row r="24" spans="1:5">
      <c r="B24" s="33"/>
    </row>
    <row r="25" spans="1:5">
      <c r="B25" s="33"/>
    </row>
    <row r="26" spans="1:5">
      <c r="B26" s="33"/>
    </row>
    <row r="27" spans="1:5">
      <c r="B27" s="33"/>
    </row>
    <row r="28" spans="1:5">
      <c r="B28" s="33"/>
    </row>
    <row r="29" spans="1:5">
      <c r="B29" s="33"/>
    </row>
    <row r="30" spans="1:5">
      <c r="B30" s="33"/>
    </row>
    <row r="31" spans="1:5">
      <c r="B31" s="33"/>
    </row>
    <row r="32" spans="1:5">
      <c r="B32" s="33"/>
    </row>
    <row r="33" spans="2:2">
      <c r="B33" s="33"/>
    </row>
    <row r="34" spans="2:2">
      <c r="B34" s="33"/>
    </row>
    <row r="35" spans="2:2">
      <c r="B35" s="33"/>
    </row>
    <row r="36" spans="2:2">
      <c r="B36" s="33"/>
    </row>
    <row r="37" spans="2:2">
      <c r="B37" s="33"/>
    </row>
    <row r="38" spans="2:2">
      <c r="B38" s="33"/>
    </row>
    <row r="39" spans="2:2">
      <c r="B39" s="33"/>
    </row>
    <row r="40" spans="2:2">
      <c r="B40" s="33"/>
    </row>
    <row r="41" spans="2:2">
      <c r="B41" s="33"/>
    </row>
    <row r="42" spans="2:2">
      <c r="B42" s="33"/>
    </row>
    <row r="43" spans="2:2">
      <c r="B43" s="33"/>
    </row>
    <row r="44" spans="2:2">
      <c r="B44" s="33"/>
    </row>
    <row r="45" spans="2:2">
      <c r="B45" s="33"/>
    </row>
    <row r="46" spans="2:2">
      <c r="B46" s="33"/>
    </row>
    <row r="47" spans="2:2">
      <c r="B47" s="33"/>
    </row>
    <row r="48" spans="2:2">
      <c r="B48" s="33"/>
    </row>
    <row r="49" spans="1:2">
      <c r="B49" s="33"/>
    </row>
    <row r="50" spans="1:2">
      <c r="B50" s="33"/>
    </row>
    <row r="51" spans="1:2">
      <c r="B51" s="33"/>
    </row>
    <row r="52" spans="1:2">
      <c r="B52" s="33"/>
    </row>
    <row r="56" spans="1:2">
      <c r="A56" s="36" t="s">
        <v>380</v>
      </c>
    </row>
  </sheetData>
  <mergeCells count="7">
    <mergeCell ref="A2:E2"/>
    <mergeCell ref="A20:C20"/>
    <mergeCell ref="A4:A5"/>
    <mergeCell ref="B4:B5"/>
    <mergeCell ref="C4:C5"/>
    <mergeCell ref="D4:D5"/>
    <mergeCell ref="E4:E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Arkusz1</vt:lpstr>
      <vt:lpstr>DP</vt:lpstr>
      <vt:lpstr>Kętrzyn</vt:lpstr>
      <vt:lpstr>Reszel</vt:lpstr>
      <vt:lpstr>Korsze</vt:lpstr>
      <vt:lpstr>DP!Obszar_wydruku</vt:lpstr>
      <vt:lpstr>Kętrzyn!Obszar_wydruku</vt:lpstr>
      <vt:lpstr>Korsze!Obszar_wydruku</vt:lpstr>
      <vt:lpstr>Reszel!Obszar_wydruku</vt:lpstr>
      <vt:lpstr>DP!Tytuły_wydruku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Komp2</cp:lastModifiedBy>
  <cp:lastPrinted>2016-07-28T10:48:04Z</cp:lastPrinted>
  <dcterms:created xsi:type="dcterms:W3CDTF">2015-02-12T08:50:28Z</dcterms:created>
  <dcterms:modified xsi:type="dcterms:W3CDTF">2016-11-30T09:07:06Z</dcterms:modified>
</cp:coreProperties>
</file>